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11340" windowHeight="8580"/>
  </bookViews>
  <sheets>
    <sheet name="PR I 2012" sheetId="5" r:id="rId1"/>
  </sheets>
  <definedNames>
    <definedName name="_xlnm.Print_Titles" localSheetId="0">'PR I 2012'!$12:$12</definedName>
  </definedNames>
  <calcPr calcId="145621"/>
</workbook>
</file>

<file path=xl/calcChain.xml><?xml version="1.0" encoding="utf-8"?>
<calcChain xmlns="http://schemas.openxmlformats.org/spreadsheetml/2006/main">
  <c r="K40" i="5" l="1"/>
  <c r="K338" i="5"/>
  <c r="K409" i="5" l="1"/>
  <c r="J409" i="5"/>
  <c r="I409" i="5"/>
  <c r="J338" i="5"/>
  <c r="K197" i="5"/>
  <c r="J197" i="5"/>
  <c r="K262" i="5"/>
  <c r="J262" i="5"/>
  <c r="J40" i="5"/>
</calcChain>
</file>

<file path=xl/sharedStrings.xml><?xml version="1.0" encoding="utf-8"?>
<sst xmlns="http://schemas.openxmlformats.org/spreadsheetml/2006/main" count="1599" uniqueCount="767">
  <si>
    <t>fotbal, malá kopaná, nohejbal, volejbal, tenis, florbal, horolezectví, aerobic, badminton, st. tenis, lyžování</t>
  </si>
  <si>
    <t>TJ Sokol Hrabišín</t>
  </si>
  <si>
    <t>TJ SOKOL Jestřebí</t>
  </si>
  <si>
    <t>12 oddílů</t>
  </si>
  <si>
    <t>T.J. Sokol Lázně Velké Losiny</t>
  </si>
  <si>
    <t>TJ Sokol Lesnice</t>
  </si>
  <si>
    <t xml:space="preserve">atletika, basketbal 104, basketbal 003, cyklistika, házená, plavání, volejbal, kanoistika, moder. gymnastika, sport. gymnastika, vzpírání, malá kopaná žen, amer. fotbal, ASPV </t>
  </si>
  <si>
    <t>Oblastní závody, žáci MČR</t>
  </si>
  <si>
    <t>Extraliga st. tenisu</t>
  </si>
  <si>
    <t>Klub orientačního běhu Železárny Prostějov</t>
  </si>
  <si>
    <t>orient. běh</t>
  </si>
  <si>
    <t>Tělovýchovná jednota Dukla Olomouc</t>
  </si>
  <si>
    <t xml:space="preserve">Tělovýchovná jednota Lodní sporty </t>
  </si>
  <si>
    <t>VESLAŘSKÝ KLUB OLOMOUC</t>
  </si>
  <si>
    <t>veslování</t>
  </si>
  <si>
    <t>Tělovýchovná jednota Sokol Opatovice</t>
  </si>
  <si>
    <t>Tělovýchovná jednota Sokol Domaželice</t>
  </si>
  <si>
    <t>TJ Sokol Hustopeče nad Bečvou</t>
  </si>
  <si>
    <t>T. J. Písečná</t>
  </si>
  <si>
    <t>hokej</t>
  </si>
  <si>
    <t>Tělovýchovná jednota Sokol Újezd</t>
  </si>
  <si>
    <t>Tělovýchovná jednota SPARTAK Loučná nad Desnou</t>
  </si>
  <si>
    <t>fotbal, tenis</t>
  </si>
  <si>
    <t>Tělovýchovná jednota jezdeckého klubu při SOUz Horní Heřmanice</t>
  </si>
  <si>
    <t>jezdectví</t>
  </si>
  <si>
    <t>Tělovýchovná jednota Horní Štěpánov</t>
  </si>
  <si>
    <t>Tělovýchovná jednota Jiskra Rapotín</t>
  </si>
  <si>
    <t>Football club Beňov</t>
  </si>
  <si>
    <t xml:space="preserve">OSK KLUBKO </t>
  </si>
  <si>
    <t>basketbal</t>
  </si>
  <si>
    <t>Karate Club MABU - DO Olomouc</t>
  </si>
  <si>
    <t>karate</t>
  </si>
  <si>
    <t>Fotbalový klub Huzová</t>
  </si>
  <si>
    <t>Sportovní klub Červenka</t>
  </si>
  <si>
    <t>Spartak VTJ Lipník nad Bečvou</t>
  </si>
  <si>
    <t>Tělocvičná jednota Sokol Mohelnice</t>
  </si>
  <si>
    <t>FC Kralice na Hané</t>
  </si>
  <si>
    <t>Tělovýchovná jednota Doubrava Haňovice</t>
  </si>
  <si>
    <t>Šachový klub Jeseník</t>
  </si>
  <si>
    <t>šachy</t>
  </si>
  <si>
    <t>Program I - Podpora celoroční sportovní činnosti sportovních subjektů</t>
  </si>
  <si>
    <t xml:space="preserve">Sportovně střelecký klub Radslavice </t>
  </si>
  <si>
    <t>sp. střelba</t>
  </si>
  <si>
    <t>Tělovýchovná jednota Sokol Nová Hradečná</t>
  </si>
  <si>
    <t>ASPV</t>
  </si>
  <si>
    <t>TJ Sokol Vikýřovice</t>
  </si>
  <si>
    <t>Veslařský klub Přerov</t>
  </si>
  <si>
    <t>Fotbalový klub mládeže Opatovice - Všechovice</t>
  </si>
  <si>
    <t>Orel jednota Zábřeh</t>
  </si>
  <si>
    <t>florbal</t>
  </si>
  <si>
    <t>Orel jednota Postřelmůvek</t>
  </si>
  <si>
    <t>Tělovýchovná jednota Sokol Chomoutov</t>
  </si>
  <si>
    <t>Tělocvičná jednota Sokol Troubelice</t>
  </si>
  <si>
    <t>Tělovýchovná jednota Sokol Slavonín</t>
  </si>
  <si>
    <t>fotbal, st. tenis, ASPV</t>
  </si>
  <si>
    <t>TJ Sokol Doloplazy</t>
  </si>
  <si>
    <t>APA VČAS</t>
  </si>
  <si>
    <t>Ragbyový klub Lokomotiva Olomouc</t>
  </si>
  <si>
    <t>ragby</t>
  </si>
  <si>
    <t>Fotbalový klub Přáslavice</t>
  </si>
  <si>
    <t>Tělovýchovná jednota TATRAN Písařov</t>
  </si>
  <si>
    <t>Jezdecký oddíl při ZD Dubicko a Klopina</t>
  </si>
  <si>
    <t>ÚAMK-AMK BIKETRIAL PŘEROV</t>
  </si>
  <si>
    <t>biketrial</t>
  </si>
  <si>
    <t>Omya KST Jeseník</t>
  </si>
  <si>
    <t>Tělovýchovná jednota DYNAMO JAVORNÍK</t>
  </si>
  <si>
    <t>malá kopaná</t>
  </si>
  <si>
    <t>Tělovýchovná jednota Sokol Krčmaň</t>
  </si>
  <si>
    <t>Kanoistický klub Olomouc</t>
  </si>
  <si>
    <t>kanoistika</t>
  </si>
  <si>
    <t>baseball</t>
  </si>
  <si>
    <t>Basketbalový klub Olomouc</t>
  </si>
  <si>
    <t>Sportovní klub Chválkovice</t>
  </si>
  <si>
    <t>FOTBALOVÝ KLUB ŠTERNBERK, o.s.</t>
  </si>
  <si>
    <t>SPV Hanušováček</t>
  </si>
  <si>
    <t>vodní turistika, ZRTV, zdrav. TV</t>
  </si>
  <si>
    <t>Sportovní klub Hanušovice</t>
  </si>
  <si>
    <t>ASPV, sp. hry, tenis</t>
  </si>
  <si>
    <t>Regionální centrum Sport pro všechny</t>
  </si>
  <si>
    <t>Sportovní Klub Cyklistů Prostějov</t>
  </si>
  <si>
    <t>cyklistika</t>
  </si>
  <si>
    <t>Klub Heyrovského Olomouc o.s.</t>
  </si>
  <si>
    <t>Fotbalový klub FC Dolany</t>
  </si>
  <si>
    <t>Tělovýchovná jednota Zlaté Hory</t>
  </si>
  <si>
    <t>GOLF CLUB OLOMOUC</t>
  </si>
  <si>
    <t>golf</t>
  </si>
  <si>
    <t>TJ Šumperk</t>
  </si>
  <si>
    <t>Tělocvičná jednota Sokol Smržice</t>
  </si>
  <si>
    <t>všestrannost, florbal, volejbal</t>
  </si>
  <si>
    <t>Sportovní klub Žeravice</t>
  </si>
  <si>
    <t>národní házená</t>
  </si>
  <si>
    <t>Tělovýchovná jednota Hodolany - Sigma</t>
  </si>
  <si>
    <t>TJ SOKOL Mostkovice</t>
  </si>
  <si>
    <t>SK Olomouc Sigma MŽ, oddíl baseballu</t>
  </si>
  <si>
    <t>Fotbalový klub Nemilany</t>
  </si>
  <si>
    <t>Klub rekreačního sportu Uničov</t>
  </si>
  <si>
    <t>Sportovní klub Grygov</t>
  </si>
  <si>
    <t>potápění</t>
  </si>
  <si>
    <t>ŠKOLA SEBEOBRANY BUDOKAN PROSTĚJOV</t>
  </si>
  <si>
    <t>sebeobrana</t>
  </si>
  <si>
    <t>Český atletický svaz, Krajský atletický svaz Olomouc</t>
  </si>
  <si>
    <t>atletika</t>
  </si>
  <si>
    <t>Tělovýchovná jednota LOKOMOTIVA Olomouc</t>
  </si>
  <si>
    <t>Sokolská župa Olomoucká - Smrčkova</t>
  </si>
  <si>
    <t>PK Perutýn o.s.</t>
  </si>
  <si>
    <t>házená mládež</t>
  </si>
  <si>
    <t>DHK Litovel</t>
  </si>
  <si>
    <t>Judo Femax Engeneering Hranice</t>
  </si>
  <si>
    <t>parkur</t>
  </si>
  <si>
    <t>fitness</t>
  </si>
  <si>
    <t>Fitness AVE Přerov</t>
  </si>
  <si>
    <t>MČR, MS</t>
  </si>
  <si>
    <t>Tělovýchovná jednota SIGMA Hranice, o.s.</t>
  </si>
  <si>
    <t>Basketbalový klub Lipník nad Bečvou</t>
  </si>
  <si>
    <t>Tělocvičná jednota Dubicko</t>
  </si>
  <si>
    <t>Vodní sporty Zábřeh na Moravě</t>
  </si>
  <si>
    <t xml:space="preserve">MČR, ČP </t>
  </si>
  <si>
    <t>atletika, ragby, minigolf, ZRTV</t>
  </si>
  <si>
    <t>Tělocvičná jednota SOKOL Střelice</t>
  </si>
  <si>
    <t>Kuželkářský klub Zábřeh</t>
  </si>
  <si>
    <t>kuželky</t>
  </si>
  <si>
    <t>fotbal, malá kopaná, ZRTV</t>
  </si>
  <si>
    <t>házená</t>
  </si>
  <si>
    <t>Tělovýchovná jednota Granitol Moravský Beroun</t>
  </si>
  <si>
    <t>Tělovýchovná jednota Medlov</t>
  </si>
  <si>
    <t xml:space="preserve">SK Uničov </t>
  </si>
  <si>
    <t>Tělovýchovná jednota Uničov</t>
  </si>
  <si>
    <t>Házená Uničov</t>
  </si>
  <si>
    <t>stolní tenis, všestrannost, provoz tělocvičny</t>
  </si>
  <si>
    <t>Fotbalový klub Drahlov</t>
  </si>
  <si>
    <t>Sportovní klub Velká Bystřice</t>
  </si>
  <si>
    <t>házená, fotbal, odbíjená, tenis</t>
  </si>
  <si>
    <t>FBS Olomouc</t>
  </si>
  <si>
    <t>TJ Sokol Paseka</t>
  </si>
  <si>
    <t>TJ Sokol Určice</t>
  </si>
  <si>
    <t>Tělovýchovná jednota Štěpánov</t>
  </si>
  <si>
    <t>fotbal, volejbal</t>
  </si>
  <si>
    <t>Tělocvičná jednota SOKOL Olomouc</t>
  </si>
  <si>
    <t>TJ Sport pro všechny Střítež nad Ludinou</t>
  </si>
  <si>
    <t>judo</t>
  </si>
  <si>
    <t>TJ Sokol Radslavice</t>
  </si>
  <si>
    <t>AMK KEMP Hranice, oddíl BMX</t>
  </si>
  <si>
    <t>BMX</t>
  </si>
  <si>
    <t>Tělovýchovná jednota TENISOVÝ KLUB Lipník nad Bečvou</t>
  </si>
  <si>
    <t>horolezectví</t>
  </si>
  <si>
    <t>Tělovýchovná jednota TATRAN Ruda nad Moravou</t>
  </si>
  <si>
    <t>Tělocvičná jednota Sokol Dlouhomilov</t>
  </si>
  <si>
    <t>Tělovýchovná jednota OLPA Jindřichov</t>
  </si>
  <si>
    <t>Tělovýchovná jednota SOKOL ŠTÍTY</t>
  </si>
  <si>
    <t>SMASH GYM KICKBOX</t>
  </si>
  <si>
    <t>TJ-Sdružení chovatelů a přátel koní Sobotín, o. s.</t>
  </si>
  <si>
    <t>Tělocvičná jednota Sokol I Prostějov</t>
  </si>
  <si>
    <t>Tělovýchovná jednota Sokol Dub nad Moravou</t>
  </si>
  <si>
    <t xml:space="preserve">Olomoucké krajské sdružení ČSTV </t>
  </si>
  <si>
    <t>Ski klub Lokomotiva Olomouc</t>
  </si>
  <si>
    <t>lyžování</t>
  </si>
  <si>
    <t>Tělovýchovná jednota Tatran Litovel</t>
  </si>
  <si>
    <t>SK Hranice</t>
  </si>
  <si>
    <t>fotbal, atletika</t>
  </si>
  <si>
    <t>Tělovýchovná jednota SOKOL Kladky</t>
  </si>
  <si>
    <t>fotbal, lyžování, ASPV</t>
  </si>
  <si>
    <t>1.SK Prostějov</t>
  </si>
  <si>
    <t>Sportovní klub Droždín</t>
  </si>
  <si>
    <t>TĚLOCVIČNÁ JEDNOTA SOKOL PŘEMYSLOVICE</t>
  </si>
  <si>
    <t>Sportovní střelecký klub ELÁN Olomouc</t>
  </si>
  <si>
    <t>sportovní střelba</t>
  </si>
  <si>
    <t>Tělovýchovná jednota Sokol Bludov</t>
  </si>
  <si>
    <t>JUDO CLUB ŽELEZO HRANICE</t>
  </si>
  <si>
    <t>FIGURE SKATING CLUB OLOMOUC, o.s.</t>
  </si>
  <si>
    <t>krasobruslení</t>
  </si>
  <si>
    <t>Fotbalový klub Kozlovice</t>
  </si>
  <si>
    <t>FC Želatovice</t>
  </si>
  <si>
    <t>Fotbalový klub Hlubočky</t>
  </si>
  <si>
    <t>Tělocvičná jednota SOKOL Náklo</t>
  </si>
  <si>
    <t>fotbal, st. tenis, malá kopaná, ZRTV</t>
  </si>
  <si>
    <t>Atletický klub Šternberk</t>
  </si>
  <si>
    <t>Sportovní klub Taekwondo Scorpions Olomouc</t>
  </si>
  <si>
    <t>taekwondo</t>
  </si>
  <si>
    <t>Aikido Dojo Šumperk</t>
  </si>
  <si>
    <t>boj. umění</t>
  </si>
  <si>
    <t>TJ Spartak Mikulovice</t>
  </si>
  <si>
    <t>GOLF CLUB Radíkov</t>
  </si>
  <si>
    <t>Squashový klub mládeže Olomouc</t>
  </si>
  <si>
    <t>squash</t>
  </si>
  <si>
    <t>Fotbalový club Hněvotín</t>
  </si>
  <si>
    <t xml:space="preserve">Tělovýchovná jednota OP Prostějov </t>
  </si>
  <si>
    <t>lukostřelba, kanoistika, volejbal, st. tenis, lyžování, ASPV, turistika</t>
  </si>
  <si>
    <t>Tělovýchovná jednota MILO Olomouc</t>
  </si>
  <si>
    <t>tenis, fotbal, kolová, hokej, turistika</t>
  </si>
  <si>
    <t>Fotbalový klub STOMIX Žulová</t>
  </si>
  <si>
    <t xml:space="preserve">plavání, SG, MG, karate, vodní pólo, volejbal, jachting, </t>
  </si>
  <si>
    <t>orient. běh, nohejbal</t>
  </si>
  <si>
    <t>FOTBALOVÝ KLUB VÝŠOVICE</t>
  </si>
  <si>
    <t>3. třída</t>
  </si>
  <si>
    <t>st. tenis, ASPV</t>
  </si>
  <si>
    <t>Divize ženy</t>
  </si>
  <si>
    <t>Tělocvičná jednota Sokol Štarnov</t>
  </si>
  <si>
    <t xml:space="preserve">Sportovní klub Náměšť na Hané </t>
  </si>
  <si>
    <t>Gymnastický klub mládeže Olomouc</t>
  </si>
  <si>
    <t>gymnastika</t>
  </si>
  <si>
    <t>Tělocvičná jednota Sokol Kostelec na Hané - HK</t>
  </si>
  <si>
    <t xml:space="preserve">házená </t>
  </si>
  <si>
    <t>Atletický klub Prostějov</t>
  </si>
  <si>
    <t>Tělovýchovná jednota Tršice</t>
  </si>
  <si>
    <t>Karate Přerov, o.s.</t>
  </si>
  <si>
    <t>FK Býškovice/Horní Újezd o.s.</t>
  </si>
  <si>
    <t>Tělocvičná jednota Sokol Kostelec na Hané</t>
  </si>
  <si>
    <t>SK Hanácká volejbalová liga Prostějov</t>
  </si>
  <si>
    <t>TĚLOCVIČNÁ JEDNOTA SOKOL PTENÍ</t>
  </si>
  <si>
    <t>Regionální centrum Sport pro všechny Olomouc občanské sdružení</t>
  </si>
  <si>
    <t>ČLTK 1928 OLOMOUC</t>
  </si>
  <si>
    <t>tanec</t>
  </si>
  <si>
    <t>Klub vodních sportů Hranice</t>
  </si>
  <si>
    <t>CYKLO 2000 KAŇKOVSKÝ</t>
  </si>
  <si>
    <t>Tělocvičná jednota Sokol Olomouc-Neředín</t>
  </si>
  <si>
    <t xml:space="preserve">st. tenis </t>
  </si>
  <si>
    <t>FK MIKULOVICE o.s.</t>
  </si>
  <si>
    <t>Klub sportovních potápěčů Olomouc</t>
  </si>
  <si>
    <t>Tělovýchovná jednota Sokol Žulová</t>
  </si>
  <si>
    <t>Klub sportovního tance QUICK Olomouc, o.s.</t>
  </si>
  <si>
    <t>kickbox</t>
  </si>
  <si>
    <t>parašutismus</t>
  </si>
  <si>
    <t>Atletický klub Olomouc</t>
  </si>
  <si>
    <t>DRAGON FORCE PŘEROV</t>
  </si>
  <si>
    <t>příprava na ODM</t>
  </si>
  <si>
    <t>2. liga</t>
  </si>
  <si>
    <t xml:space="preserve">malá kopaná, florbal, ASPV, </t>
  </si>
  <si>
    <t>Sportovní klub Morava</t>
  </si>
  <si>
    <t>skokové soutěže</t>
  </si>
  <si>
    <t>MČR, ME, MS mládeže</t>
  </si>
  <si>
    <t>SP a ČP</t>
  </si>
  <si>
    <t>Tělovýchovná jednota Sportovní klub Zvole</t>
  </si>
  <si>
    <t>SK – SPORTFIT</t>
  </si>
  <si>
    <t>aerobic, florbal, malá kopaná, st. tenis</t>
  </si>
  <si>
    <t>mažoretky</t>
  </si>
  <si>
    <t>fotbal, tenis, volejbal, aerobic</t>
  </si>
  <si>
    <t>střelba</t>
  </si>
  <si>
    <t>AVZO-TSČ-ČR ZO VIDNAVA</t>
  </si>
  <si>
    <t>okres a kraj</t>
  </si>
  <si>
    <t>region</t>
  </si>
  <si>
    <t>Tělovýchovná jednota Sokol Velký Újezd</t>
  </si>
  <si>
    <t>Sportovní Centrum EXIMPO Náklo</t>
  </si>
  <si>
    <t>okres</t>
  </si>
  <si>
    <t>fotbal, sálová kopaná</t>
  </si>
  <si>
    <t>TĚLOCVIČNÁ JEDNOTA SOKOL BEDIHOŠŤ</t>
  </si>
  <si>
    <t>Tělocvičná jednota Sokol Čelechovice na Hané</t>
  </si>
  <si>
    <t>1: B třída</t>
  </si>
  <si>
    <t>fotbal, st. tenis, volejbal</t>
  </si>
  <si>
    <t xml:space="preserve">ČP </t>
  </si>
  <si>
    <t>ASPV, st. tenis</t>
  </si>
  <si>
    <t>1. liga žen</t>
  </si>
  <si>
    <t>fotbal, tenis, st. tenis, šachy, ASPV</t>
  </si>
  <si>
    <t>HO Jeseník</t>
  </si>
  <si>
    <t>1.B třída</t>
  </si>
  <si>
    <t>1. liga MČR</t>
  </si>
  <si>
    <t>4. třída</t>
  </si>
  <si>
    <t>ČR</t>
  </si>
  <si>
    <t>KP mládeže</t>
  </si>
  <si>
    <t xml:space="preserve">3. třída </t>
  </si>
  <si>
    <t>SQUASH CLUB ŠTERNBERK</t>
  </si>
  <si>
    <t>3. liga</t>
  </si>
  <si>
    <t>fotbal, lyžování, st. tenis, šachy a volejbal</t>
  </si>
  <si>
    <t>fotbal, volejbal. ASPV</t>
  </si>
  <si>
    <t xml:space="preserve">plavání </t>
  </si>
  <si>
    <t xml:space="preserve">Tělovýchovná jednota Jiskra Brodek u Konice o.s. </t>
  </si>
  <si>
    <t>ČP</t>
  </si>
  <si>
    <t>1. A třída</t>
  </si>
  <si>
    <t>1. B třída</t>
  </si>
  <si>
    <t>1. B třída, KP - mládež</t>
  </si>
  <si>
    <t>Extraliga, MČR</t>
  </si>
  <si>
    <t>Tělovýchovná jednota Střeň, o.s.</t>
  </si>
  <si>
    <t>TJ SPARTAK PŘEROV</t>
  </si>
  <si>
    <t>Žádaná částka</t>
  </si>
  <si>
    <t>okres Jeseník</t>
  </si>
  <si>
    <t>okres Olomouc</t>
  </si>
  <si>
    <t>sport těl. postižených</t>
  </si>
  <si>
    <t>JUDO KLUB OLOMOUC</t>
  </si>
  <si>
    <t>Orel jednota Velká Bystřice</t>
  </si>
  <si>
    <t>okres Prostějov</t>
  </si>
  <si>
    <t>fotbal, st. tenis, nohejbal, zápas, ASPV</t>
  </si>
  <si>
    <t>okres Přerov</t>
  </si>
  <si>
    <t>okres Šumperk</t>
  </si>
  <si>
    <t>I. NTC Olomouc</t>
  </si>
  <si>
    <t>TJ Sokol Kolšov</t>
  </si>
  <si>
    <t>Sportovní klub tělesně postižených sportovců Olomouc</t>
  </si>
  <si>
    <t>volejbal, tanec</t>
  </si>
  <si>
    <t>Členská základna</t>
  </si>
  <si>
    <t>Úroveň soutěží</t>
  </si>
  <si>
    <t>Rozpočet</t>
  </si>
  <si>
    <t>MČR, ME, MS</t>
  </si>
  <si>
    <t>Krajská soutěž</t>
  </si>
  <si>
    <t>Krajská soutěž, divize Ž</t>
  </si>
  <si>
    <t>Krajský přebor</t>
  </si>
  <si>
    <t>Sportovní aktivity pro postižené</t>
  </si>
  <si>
    <t>MČR</t>
  </si>
  <si>
    <t>MČR, zahraniční soutěže</t>
  </si>
  <si>
    <t>MČR,ME, MS, činnost SCM</t>
  </si>
  <si>
    <t>MČR, oblast</t>
  </si>
  <si>
    <t>Okresní soutěž</t>
  </si>
  <si>
    <t>Divize</t>
  </si>
  <si>
    <t>II. liga</t>
  </si>
  <si>
    <t>II. liga ledního hokeje</t>
  </si>
  <si>
    <t>Divize mládeže</t>
  </si>
  <si>
    <t>st. tenis, mimikopaná, nohejbal, volejbal</t>
  </si>
  <si>
    <t>Okresní přebor</t>
  </si>
  <si>
    <t>Krajská soutěž, zápas - MČR</t>
  </si>
  <si>
    <t>box, šerm</t>
  </si>
  <si>
    <t>MČR mládeže</t>
  </si>
  <si>
    <t>SK Vyhlídka Šternberk, TRI KLUB</t>
  </si>
  <si>
    <t>Oblastní přebor</t>
  </si>
  <si>
    <t>Oblastní soutěž</t>
  </si>
  <si>
    <t>I. liga</t>
  </si>
  <si>
    <t>Okresní soutěže</t>
  </si>
  <si>
    <t>triatlon, duatlon, kvadriatlon</t>
  </si>
  <si>
    <t>ČP triatlonu, duatlonu, kvadriatlonu</t>
  </si>
  <si>
    <t>Mistři ČR mládeže</t>
  </si>
  <si>
    <t>MČR,ME, MS</t>
  </si>
  <si>
    <t>Tělovýchovná jednota Dalov</t>
  </si>
  <si>
    <t>Oblast</t>
  </si>
  <si>
    <t>II. NL</t>
  </si>
  <si>
    <t>ploutvové plavání</t>
  </si>
  <si>
    <t>Svaz potápěčů Moravy a Slezska, o.s. Potápěčský klub SKORPEN Přerov</t>
  </si>
  <si>
    <t>Okres, oblast</t>
  </si>
  <si>
    <t xml:space="preserve"> soutěže v ČR i v zahraničí</t>
  </si>
  <si>
    <t>Tělovýchovná jednota Sokol Dlouhá Loučka</t>
  </si>
  <si>
    <t>Oblast, republika - cyklistika</t>
  </si>
  <si>
    <t>MSFL</t>
  </si>
  <si>
    <t>FK-Fotbalový klub Brodek u Přerova</t>
  </si>
  <si>
    <t>Region, oblast</t>
  </si>
  <si>
    <t>házená, volejbal, kopaná, šachy</t>
  </si>
  <si>
    <t>H - I. liga,    V - II. liga,K - kraj. přebor, Š - I. liga</t>
  </si>
  <si>
    <t>Tělovýchovná jednota MEZ Mohelnice</t>
  </si>
  <si>
    <t>Tělovýchovná jednota Sokol Odrlice</t>
  </si>
  <si>
    <t>Krajské soutěže</t>
  </si>
  <si>
    <t>Orelská florbalová liga</t>
  </si>
  <si>
    <t>X - TRIATHLON</t>
  </si>
  <si>
    <t>rybolov</t>
  </si>
  <si>
    <t>Český rybářský svaz, místní organizace Olomouc</t>
  </si>
  <si>
    <t>Tělocvičná jednota Sokol Olomouc - Nové Sady</t>
  </si>
  <si>
    <t>I. liga, MČR</t>
  </si>
  <si>
    <t>oblast</t>
  </si>
  <si>
    <t>kulturistika</t>
  </si>
  <si>
    <t>Tělocvičná jednota Sokol Zábřeh</t>
  </si>
  <si>
    <t>Fotbalový klub SAN-JV Šumperk o.s.</t>
  </si>
  <si>
    <t>Tělocvičná jednota Sokol Olomouc - Nový Svět</t>
  </si>
  <si>
    <t>st. tenis, tenis, všestrannost</t>
  </si>
  <si>
    <t>Středomoravská liga</t>
  </si>
  <si>
    <t>dračí lodě</t>
  </si>
  <si>
    <t>sportovní zařízení</t>
  </si>
  <si>
    <t>Sportovní kluby Zábřeh</t>
  </si>
  <si>
    <t>Tělovýchovná jednota Jiskra Velká Kraš</t>
  </si>
  <si>
    <t>Extraliga dorostu</t>
  </si>
  <si>
    <t>Tělovýchovná jednota Postřelmov</t>
  </si>
  <si>
    <t>nesoutěží</t>
  </si>
  <si>
    <t>Futsal Club Region Šumperk</t>
  </si>
  <si>
    <t>Krajské soutěže, MČR</t>
  </si>
  <si>
    <t>Tělovýchovná jednota Sokol Pavlovice u Př.</t>
  </si>
  <si>
    <t>FKM Konice, o.s.</t>
  </si>
  <si>
    <t>Tělovýchovná jednota Vodní sporty Litovel</t>
  </si>
  <si>
    <t>zápas</t>
  </si>
  <si>
    <t>Tělovýchovná jednota Jiskra Oskava</t>
  </si>
  <si>
    <t>Tělovýchovná jednota Sportovní klub Loštice, o.s.,</t>
  </si>
  <si>
    <t>Tělovýchovná jednota Sokol Bratrušov</t>
  </si>
  <si>
    <t>Tělovýchovná jednota FK Bohdíkov</t>
  </si>
  <si>
    <t>všestrannost</t>
  </si>
  <si>
    <t>Tělocvičná jednota SOKOL Olomouc - Chválkovice</t>
  </si>
  <si>
    <t>Sokolské soutěže</t>
  </si>
  <si>
    <t>TJ Sokol Klenovice na Hané</t>
  </si>
  <si>
    <t>Ligy ČR</t>
  </si>
  <si>
    <t>Okresní fotbalový svaz v Přerově</t>
  </si>
  <si>
    <t>47 oddílů</t>
  </si>
  <si>
    <t>MČR, extraliga, I. liga, II. liga</t>
  </si>
  <si>
    <t xml:space="preserve">Sportovní klub Univerzity Palackého v Olomouci </t>
  </si>
  <si>
    <t>Župní sokolské soutěže</t>
  </si>
  <si>
    <t>Amatérská soutěž</t>
  </si>
  <si>
    <t>Region-kraj-ČR</t>
  </si>
  <si>
    <t>Judo - Extraliga</t>
  </si>
  <si>
    <t>Republikové soutěže</t>
  </si>
  <si>
    <t>KRASO – bruslení Prostějov</t>
  </si>
  <si>
    <t>Klub juda a účelové sebeobrany Hranice</t>
  </si>
  <si>
    <t>Aeroklub Šumperk, občanské sdružení</t>
  </si>
  <si>
    <t>kynologie</t>
  </si>
  <si>
    <t>ČESKÝ KYNOLOGICKÝ SVAZ základní organizace 013 Olomouc-Černovír</t>
  </si>
  <si>
    <t>Jezdecký klub o.s. Radkova Lhota</t>
  </si>
  <si>
    <t>Liga žáků</t>
  </si>
  <si>
    <t>Tělovýchovná jednota Vidnava o.s.</t>
  </si>
  <si>
    <t>Tělovýchovná jednota Sokol Stará Červená Voda</t>
  </si>
  <si>
    <t>Region</t>
  </si>
  <si>
    <t>minigolf</t>
  </si>
  <si>
    <t>MGC Olomouc</t>
  </si>
  <si>
    <t>Extraliga</t>
  </si>
  <si>
    <t>BASKETBALOVÝ KLUB PANTER JAVORNÍK</t>
  </si>
  <si>
    <t>TJ Pozemní stavby Přerov - Předmostí</t>
  </si>
  <si>
    <t>údržba a provoz Orlovny</t>
  </si>
  <si>
    <t>Tělovýchovná jednota Maletín</t>
  </si>
  <si>
    <t>Sportovní klub Přerov</t>
  </si>
  <si>
    <t>Tělovýchovná jednota Sokol Čekyně</t>
  </si>
  <si>
    <t>neuvádí</t>
  </si>
  <si>
    <t>Tělocvičná jednota SOKOL Vřesovice, župa Prostějovská, ČOS</t>
  </si>
  <si>
    <t>závody v ČR</t>
  </si>
  <si>
    <t>Tělovýchovná jednota Sokol Tovačov</t>
  </si>
  <si>
    <t>TJ Sokol Bělotín</t>
  </si>
  <si>
    <t>I. KLŽ. II. KLM</t>
  </si>
  <si>
    <t>TJ Sokol Kožušany</t>
  </si>
  <si>
    <t>Klub sportovní gymnastiky SK Přerov</t>
  </si>
  <si>
    <t>TĚLOCVIČNÁ JEDNOTA SOKOL ČECHY POD KOSÍŘEM</t>
  </si>
  <si>
    <t>Tělovýchovná jednota Sokol Pňovice</t>
  </si>
  <si>
    <t>orientační běh</t>
  </si>
  <si>
    <t>Sportovní klub SK Severka Šumperk</t>
  </si>
  <si>
    <t>Celostátní závody</t>
  </si>
  <si>
    <t>TĚLOCVIČNÁ JEDNOTA SOKOL OTASLAVICE</t>
  </si>
  <si>
    <t>Klub vytrvalostních sportů Šumperk</t>
  </si>
  <si>
    <t>Elita</t>
  </si>
  <si>
    <t>Squashový klub mládeže Prostějov, o.s.</t>
  </si>
  <si>
    <t>všestrannost, nohejbal, tenis</t>
  </si>
  <si>
    <t>Tělovýchovná jednota Sokol Dolní Újezd</t>
  </si>
  <si>
    <t>volejbal, st. tenis, florbal</t>
  </si>
  <si>
    <t>I. liga, II. liga</t>
  </si>
  <si>
    <t>vodní sport - rafting</t>
  </si>
  <si>
    <t>MČR, ME</t>
  </si>
  <si>
    <t>KANOISTIKA KOJETÍN</t>
  </si>
  <si>
    <t>fotbal, malá kopaná, volejbal, florbal, tenis, st. tenis, badminton, nohejbal</t>
  </si>
  <si>
    <t>Tělocvičná jednota Sokol Olšany u Prostějova</t>
  </si>
  <si>
    <t>Gymnastický klub Šumperk</t>
  </si>
  <si>
    <t>fotbal, ASPV</t>
  </si>
  <si>
    <t>Magnus Orienteering</t>
  </si>
  <si>
    <t>TJ Sokol Babice</t>
  </si>
  <si>
    <t>HC ZUBR PŘEROV</t>
  </si>
  <si>
    <t>TJ STM Olomouc</t>
  </si>
  <si>
    <t>Jesenický šnek</t>
  </si>
  <si>
    <t>seriál závodů Jesenický šnek</t>
  </si>
  <si>
    <t>Extraliga žen</t>
  </si>
  <si>
    <t>SPORT PRO VŠECHNY NOVÁ ULICE</t>
  </si>
  <si>
    <t>vybíjená, atletika, volejbal</t>
  </si>
  <si>
    <t>Poř.</t>
  </si>
  <si>
    <t xml:space="preserve">Okres </t>
  </si>
  <si>
    <t>Sport</t>
  </si>
  <si>
    <t>Název žadatele</t>
  </si>
  <si>
    <t>IČ</t>
  </si>
  <si>
    <t>JE</t>
  </si>
  <si>
    <t>PV</t>
  </si>
  <si>
    <t>PR</t>
  </si>
  <si>
    <t>SU</t>
  </si>
  <si>
    <t>OL</t>
  </si>
  <si>
    <t>kulečník</t>
  </si>
  <si>
    <t>TJ Kulečník Prostějov</t>
  </si>
  <si>
    <t>fotbal</t>
  </si>
  <si>
    <t>Tělovýchovná jednota Sokol Sudkov</t>
  </si>
  <si>
    <t>triatlon</t>
  </si>
  <si>
    <t>FC Kostelec na Hané</t>
  </si>
  <si>
    <t>Tělovýchovná jednota Sokol Ústí</t>
  </si>
  <si>
    <t>volejbal</t>
  </si>
  <si>
    <t xml:space="preserve">Tělocvičná jednota Sokol II Prostějov </t>
  </si>
  <si>
    <t>Sdružení futsalových mužstev Olomouc</t>
  </si>
  <si>
    <t>futsal</t>
  </si>
  <si>
    <t>1. HFK Olomouc a.s.</t>
  </si>
  <si>
    <t>Sportovní klub Šumvald</t>
  </si>
  <si>
    <t>Tělovýchovná jednota Sokol Čechovice</t>
  </si>
  <si>
    <t>Svaz vodáků České republiky klub  Prostějov</t>
  </si>
  <si>
    <t>TJ Sokol Protivanov</t>
  </si>
  <si>
    <t>Tělovýchovná jednota Spartak, Milotice nad Bečvou</t>
  </si>
  <si>
    <t>st. tenis</t>
  </si>
  <si>
    <t>Tělovýchovná jednota Slovan Černovír</t>
  </si>
  <si>
    <t>BC MORAVAN  o.s.</t>
  </si>
  <si>
    <t>box</t>
  </si>
  <si>
    <t>tenis</t>
  </si>
  <si>
    <t>Tělocvičná jednota SOKOL Konice</t>
  </si>
  <si>
    <t>šachy, orient. běh, st. tenis, fotbal, volejbal, cyklistika, tenis, basketbal</t>
  </si>
  <si>
    <t>Tělocvičná jednota Sokol Dub nad Moravou</t>
  </si>
  <si>
    <t>Tělovýchovná jednota Sokol Příkazy</t>
  </si>
  <si>
    <t>Okresní liga</t>
  </si>
  <si>
    <t>Fotbalový klub Jeseník</t>
  </si>
  <si>
    <t>Stáj Derby, občanské sdružení</t>
  </si>
  <si>
    <t>Lyžařský klub Olomouc</t>
  </si>
  <si>
    <t>III. liga</t>
  </si>
  <si>
    <t>TTC REGION OLOMOUC</t>
  </si>
  <si>
    <t>Liga ml. žákyň</t>
  </si>
  <si>
    <t>FBK Jeseník</t>
  </si>
  <si>
    <t>Olomoucká liga</t>
  </si>
  <si>
    <t>Karate Klub Jeseník o.s.</t>
  </si>
  <si>
    <t>Sdružení Pohybového studia Lenky Bachové</t>
  </si>
  <si>
    <t>ME</t>
  </si>
  <si>
    <t>SKI Řetězárna</t>
  </si>
  <si>
    <t>fotbal, cyklistika, st. tenis</t>
  </si>
  <si>
    <t xml:space="preserve">SK Řetězárna </t>
  </si>
  <si>
    <t>1. FC Olomouc</t>
  </si>
  <si>
    <t>aerobik</t>
  </si>
  <si>
    <t>AEROBIK KLUB OLOMOUC, o.s.</t>
  </si>
  <si>
    <t>motokros</t>
  </si>
  <si>
    <t>AMK Litovel</t>
  </si>
  <si>
    <t>Cyklistika Uničov</t>
  </si>
  <si>
    <t>republika</t>
  </si>
  <si>
    <t>Republika</t>
  </si>
  <si>
    <t>freestyle bruslení</t>
  </si>
  <si>
    <t>"Freestyle skating klub, o.s."</t>
  </si>
  <si>
    <t>Hanácký hobby klub o.s.</t>
  </si>
  <si>
    <t>Hanácký kuželkářský klub Olomouc, o.s.</t>
  </si>
  <si>
    <t>Klub horolezců Olomouc</t>
  </si>
  <si>
    <t>MČR, Svět. pohár</t>
  </si>
  <si>
    <t>mezinárodní závody</t>
  </si>
  <si>
    <t>inlinehokej</t>
  </si>
  <si>
    <t>Olomouc Eagles</t>
  </si>
  <si>
    <t>"o.s. Centrum pohybu"</t>
  </si>
  <si>
    <t>Evropská liga</t>
  </si>
  <si>
    <t>hasiči</t>
  </si>
  <si>
    <t>hokejbal</t>
  </si>
  <si>
    <t>Sdružení hokejbalových mužstev v oblasti Olomouc</t>
  </si>
  <si>
    <t>Moravská liga</t>
  </si>
  <si>
    <t>MS</t>
  </si>
  <si>
    <t>SPORTCLUB AGENTURA 64 OLOMOUC</t>
  </si>
  <si>
    <t>Sportovní klub Judo Lutín</t>
  </si>
  <si>
    <t>Sportovní fotbalový klub Nedvězí</t>
  </si>
  <si>
    <t>Sportovní klub Náklo</t>
  </si>
  <si>
    <t>Sportovní klub Lošov</t>
  </si>
  <si>
    <t>basketbal - ženy, plavání, synchronizované plavání, kanoistika, orientační běh, volejbal muži, basketbal muži, BCM, házená, vodní pólo, aerobic, zrakově postižení, judo</t>
  </si>
  <si>
    <t>Drezůra region</t>
  </si>
  <si>
    <t>Tenis centrum Olomouc s.r.o.</t>
  </si>
  <si>
    <t xml:space="preserve">všestrannost, florbal </t>
  </si>
  <si>
    <t>celostátní</t>
  </si>
  <si>
    <t>Tělovýchovná jednota SOKOL Horka nad Moravou</t>
  </si>
  <si>
    <t>Středomoravská liga žáků</t>
  </si>
  <si>
    <t>ASPV, atletika, šachy, tenis, cyklistika, dráhový golf</t>
  </si>
  <si>
    <t>TJ Mladějovice</t>
  </si>
  <si>
    <t>ÚAMK – AMK BIKETRIAL KLUB OLOMOUC</t>
  </si>
  <si>
    <t>LHK Jestřábi Prostějov o.s.</t>
  </si>
  <si>
    <t xml:space="preserve">jachting </t>
  </si>
  <si>
    <t>JACHT KLUB Prostějov</t>
  </si>
  <si>
    <t>Klub orientačního běhu Konice</t>
  </si>
  <si>
    <t>Sdružení futsalových klubů Prostějovska, o.s.</t>
  </si>
  <si>
    <t>krajský přebor</t>
  </si>
  <si>
    <t>mistovské turnaje</t>
  </si>
  <si>
    <t>nohejbal, zápas, judo</t>
  </si>
  <si>
    <t>Nohejbal II. liga, mládež Mistr ČR, zápas MČR</t>
  </si>
  <si>
    <t>MČR, I. liga lukostřelba</t>
  </si>
  <si>
    <t>fotbal, nohejbal, cykloturistika</t>
  </si>
  <si>
    <t>TĚLOCVIČNÁ JEDNOTA SOKOL VÍCOV</t>
  </si>
  <si>
    <t>volejbal, nohejbal, malá kopaná</t>
  </si>
  <si>
    <t>TĚLOCVIČNÁ JEDNOTA SOKOL VRCHOSLAVICE</t>
  </si>
  <si>
    <t>st. tenis, fotbal, aerobic, ASPV</t>
  </si>
  <si>
    <t>Tělocvičná jednota Sokol Zdětín</t>
  </si>
  <si>
    <t>TĚLOVÝCHOVNÁ JEDNOTA HANÁ, Prostějov</t>
  </si>
  <si>
    <t xml:space="preserve"> ČR - A interliga </t>
  </si>
  <si>
    <t>Waldhof o.s.</t>
  </si>
  <si>
    <t>letectví</t>
  </si>
  <si>
    <t>Aeroklub Hranice</t>
  </si>
  <si>
    <t>FK Troubky o.s.</t>
  </si>
  <si>
    <t>vodní pólo</t>
  </si>
  <si>
    <t>Klub vodního póla Přerov</t>
  </si>
  <si>
    <t>Mažoretky Marcely Synkové o.s.</t>
  </si>
  <si>
    <t>Postupové soutěže</t>
  </si>
  <si>
    <t>okresní</t>
  </si>
  <si>
    <t>2. liga žen</t>
  </si>
  <si>
    <t>fotbal, volejbal, nohejbal</t>
  </si>
  <si>
    <t>Tělocvičná jednota Sokol Týn nad Bečvou</t>
  </si>
  <si>
    <t>cyklistika, basketbal</t>
  </si>
  <si>
    <t>ČP mládeže, oblast</t>
  </si>
  <si>
    <t xml:space="preserve">fotbal, st. tenis, malá kopaná </t>
  </si>
  <si>
    <t>Tělovýchovná jednota Sokol Lazníky</t>
  </si>
  <si>
    <t>Tělovýchovná jednota Sokol Rokytnice</t>
  </si>
  <si>
    <t>Tělovýchovná jednota Sokol Újezdec</t>
  </si>
  <si>
    <t>fotbal, st. tenis, hokej</t>
  </si>
  <si>
    <t>TJ Sokol Černotín</t>
  </si>
  <si>
    <t>okresní soutěže</t>
  </si>
  <si>
    <t>TJ Sokol Horní Moštěnice, o.s.</t>
  </si>
  <si>
    <t>13 oddílů</t>
  </si>
  <si>
    <t>hokej, volejbal, florbal, SPV, atletika</t>
  </si>
  <si>
    <t>FK MOHELNICE</t>
  </si>
  <si>
    <t>FOTBAL ROCK CLUB ZÁBŘEH</t>
  </si>
  <si>
    <t>SKI KLUB JESENÍKY</t>
  </si>
  <si>
    <t>Sportovní klub Hynčice pod Sušinou</t>
  </si>
  <si>
    <t>tenis, karate, kulturistika, šachy</t>
  </si>
  <si>
    <t>Tělocvičná jednota Sokol Šumperk</t>
  </si>
  <si>
    <t>Tělovýchovná jednota Baník Staré Město pod Sněžníkem</t>
  </si>
  <si>
    <t>volejbaj, nohejbal, florbal, ASPV</t>
  </si>
  <si>
    <t>Tělovýchovná jednota Sokol Hrabenov</t>
  </si>
  <si>
    <t>Olomoucká krajská asociace Sport pro všechny</t>
  </si>
  <si>
    <t>soutěže ASPV</t>
  </si>
  <si>
    <t>Poskytnuto v roce 2011</t>
  </si>
  <si>
    <t>FC TATRAN TOUAX SUPÍKOVICE</t>
  </si>
  <si>
    <t>1.A třída</t>
  </si>
  <si>
    <t>Okresní fotbalový svaz Jeseník</t>
  </si>
  <si>
    <t>II. liga dorost</t>
  </si>
  <si>
    <t>Přebor OK</t>
  </si>
  <si>
    <t>Sportovní klub SK Lipová - lázně</t>
  </si>
  <si>
    <t>fotbal, šachy, volejbal, ASPV</t>
  </si>
  <si>
    <t>provoz tělocvičny</t>
  </si>
  <si>
    <t>1. HFK Olomouc mládež</t>
  </si>
  <si>
    <t>1. liga dorostu</t>
  </si>
  <si>
    <t>Agentura GARDE Calcio Olomouc</t>
  </si>
  <si>
    <t>badminton</t>
  </si>
  <si>
    <t>Badmintonový klub Omega Olomouc, o.s.</t>
  </si>
  <si>
    <t>jezdecrtví a kynologie</t>
  </si>
  <si>
    <t>CORAZON o.s.</t>
  </si>
  <si>
    <t>FC Chelsea Olomouc</t>
  </si>
  <si>
    <t>okresní liga</t>
  </si>
  <si>
    <t>FOTBAL BUDOUCNOSTI, o.s.</t>
  </si>
  <si>
    <t>HC Uničov, o.s.</t>
  </si>
  <si>
    <t>Horse Club Hlubočky, o.s.</t>
  </si>
  <si>
    <t>MČR parkur</t>
  </si>
  <si>
    <t>jachting</t>
  </si>
  <si>
    <t>Jachetní klub Olomouc, o. s.</t>
  </si>
  <si>
    <t>Celostátní soutěže</t>
  </si>
  <si>
    <t>Kanál vodních sportů Olomouc o.s.</t>
  </si>
  <si>
    <t>KESTONE RACING</t>
  </si>
  <si>
    <t>Kynologický klub Šternberk - Pod Šibeníkem</t>
  </si>
  <si>
    <t>krajská úroveň</t>
  </si>
  <si>
    <t>Občanské sdružení IN LIFE</t>
  </si>
  <si>
    <t>rekreace</t>
  </si>
  <si>
    <t>PROMOTORSPORT</t>
  </si>
  <si>
    <t xml:space="preserve">MS </t>
  </si>
  <si>
    <t>i. liga</t>
  </si>
  <si>
    <t>S &amp; K Třebčín</t>
  </si>
  <si>
    <t>amatérská liga</t>
  </si>
  <si>
    <t>Ski klub Olomouc</t>
  </si>
  <si>
    <t>úzení závody</t>
  </si>
  <si>
    <t>futsal, mažoretky</t>
  </si>
  <si>
    <t>hasičský sport</t>
  </si>
  <si>
    <t>Sportovní klub při Hasičském záchranném sboru Olomouckého kraje</t>
  </si>
  <si>
    <t>I. liga házené</t>
  </si>
  <si>
    <t>Sportovní klub Véska</t>
  </si>
  <si>
    <t>KS mládeže</t>
  </si>
  <si>
    <t>in-line</t>
  </si>
  <si>
    <t>TEMPISH in-line o.s.</t>
  </si>
  <si>
    <t>účast na závodech</t>
  </si>
  <si>
    <t>celostátní soutěže</t>
  </si>
  <si>
    <t>Tenisový klub Březce</t>
  </si>
  <si>
    <t>Tenisový klub Gymnázium Uničov</t>
  </si>
  <si>
    <t>Tenisový klub Šternberk</t>
  </si>
  <si>
    <t>Tělocvičná jednota SOKOL Olomouc - Hodolany</t>
  </si>
  <si>
    <t>18 oddílů všestrannosti</t>
  </si>
  <si>
    <t>fotbal, tenis, nohejbal, ZRTV, badminton, florbal</t>
  </si>
  <si>
    <t>Tělovýchovná jednota  Blatec</t>
  </si>
  <si>
    <t>volejbal, karate, judo, taibox, ASPV</t>
  </si>
  <si>
    <t>MČR, ME, MS, OH</t>
  </si>
  <si>
    <t>Krajské soutěže, II. liga</t>
  </si>
  <si>
    <t>fotbal, tenis, malá kopaná</t>
  </si>
  <si>
    <t>moderní gymnastika, fotbal</t>
  </si>
  <si>
    <t>Tělovýchovná jednota Sokol Velký Týnec</t>
  </si>
  <si>
    <t>MČR, ME, MS, 1.B třída</t>
  </si>
  <si>
    <t>bojové umění</t>
  </si>
  <si>
    <t>Vem Camará Capoeira - Olomouc o.s.</t>
  </si>
  <si>
    <t>provoz sp. areálu</t>
  </si>
  <si>
    <t>FC Hvozd</t>
  </si>
  <si>
    <t>soutěže přípravek</t>
  </si>
  <si>
    <t>Fotbalový klub FC Dobromilice, o.s.</t>
  </si>
  <si>
    <t>JUNIOR O-SPORT</t>
  </si>
  <si>
    <t>ČR a zahraničí</t>
  </si>
  <si>
    <t>Oddíl horolezecký Sportovního klubu Prostějov</t>
  </si>
  <si>
    <t>ČP, SP</t>
  </si>
  <si>
    <t>korfbal</t>
  </si>
  <si>
    <t>Oddíl korfbalu Sportovního klubu Prostějov</t>
  </si>
  <si>
    <t>Oddíl šachů Sportovního klubu Prostějov</t>
  </si>
  <si>
    <t>Oddíl orientačního sportu Sportovního klubu Prostějov</t>
  </si>
  <si>
    <t>Prostějov - C 1885 spol. s r.o.</t>
  </si>
  <si>
    <t>SK Víceměřice-Mexiko</t>
  </si>
  <si>
    <t>fotbal - provoz sp. areálu</t>
  </si>
  <si>
    <t>Sokol Konice s.r.o.</t>
  </si>
  <si>
    <t>florbal, volejbal</t>
  </si>
  <si>
    <t>Sportovní klub K2 Prostějov</t>
  </si>
  <si>
    <t>horolezci, ASPV, ment. postižení</t>
  </si>
  <si>
    <t>Sportovní klub Prostějov</t>
  </si>
  <si>
    <t>provoz posilovny</t>
  </si>
  <si>
    <t>fotbal, florbal, volejbal, nohejbal</t>
  </si>
  <si>
    <t xml:space="preserve"> malá kopaná, OB,   všestranost</t>
  </si>
  <si>
    <t>TĚLOCVIČNÁ JEDNOTA SOKOL DOBROMILICE</t>
  </si>
  <si>
    <t>lukostřelba</t>
  </si>
  <si>
    <t>2.. liga ČR</t>
  </si>
  <si>
    <t>fotbal, volejbal, st. tenis, jezdectví, nohejbal</t>
  </si>
  <si>
    <t>všestrannost, florbal, volejbal, fotbal, šachy</t>
  </si>
  <si>
    <t>florbal, všestrannost</t>
  </si>
  <si>
    <t>TĚLOCVIČNÁ JEDNOTA SOKOL STRAŽISKO</t>
  </si>
  <si>
    <t>fotbal, st. tenis, orient. běh</t>
  </si>
  <si>
    <t>TJ Sokol Plumlov</t>
  </si>
  <si>
    <t>Tělovýchovná jednota Prostějov, o.s.</t>
  </si>
  <si>
    <t>TJ SOKOL DRŽOVICE</t>
  </si>
  <si>
    <t>fotbal, turistika</t>
  </si>
  <si>
    <t>1. FC Viktorie Přerov o.s.</t>
  </si>
  <si>
    <t>ME. MČR, MS</t>
  </si>
  <si>
    <t>KBC Přerov</t>
  </si>
  <si>
    <t>MS, MČR</t>
  </si>
  <si>
    <t>koloběh</t>
  </si>
  <si>
    <t>KLUB KOLOBĚHU LIPNÍK NAD BEČVOU</t>
  </si>
  <si>
    <t>EP, ME, MS</t>
  </si>
  <si>
    <t>KUKL, s.r.o.</t>
  </si>
  <si>
    <t>MSL</t>
  </si>
  <si>
    <t>Kuželkářský klub Lipník nad Bečvou</t>
  </si>
  <si>
    <t>Lyžařský klub Lipník nad Bečvou</t>
  </si>
  <si>
    <t>Mažoretky GINA Brodek u Přerova o.s.</t>
  </si>
  <si>
    <t>Policejní sportovní klub Přerov</t>
  </si>
  <si>
    <t>RANČ MUSTANG VESELÍČKO</t>
  </si>
  <si>
    <t>Sbor dobrovolných hasičů Opatovice</t>
  </si>
  <si>
    <t>Sbor dobrovolných hasičů Paršovice</t>
  </si>
  <si>
    <t>II. liga, Krajský přebor</t>
  </si>
  <si>
    <t>Sportovní klub BADMINTON Přerov</t>
  </si>
  <si>
    <t>Sportovní klub kulturistiky Přerov - Předmostí</t>
  </si>
  <si>
    <t>atletika, volejbal, lukostřelba, st. tenis</t>
  </si>
  <si>
    <t>tenis, st. tenis</t>
  </si>
  <si>
    <t>Sportovní klub Všechovice, o.s.</t>
  </si>
  <si>
    <t>Taneční sdružení Přerov</t>
  </si>
  <si>
    <t>Tenisový klub Precolor Přerov</t>
  </si>
  <si>
    <t>rekreační</t>
  </si>
  <si>
    <t>Tělocvičná jednota Sokol Beňov</t>
  </si>
  <si>
    <t>Tělocvičná jednota Sokol Paršovice,</t>
  </si>
  <si>
    <t>župní soutěž žactva</t>
  </si>
  <si>
    <t>fotbal, jechting, ASPV, st. tenis. tenis</t>
  </si>
  <si>
    <t>Tělovýchovná jednota UNION Lověšice</t>
  </si>
  <si>
    <t>fotbal, karate</t>
  </si>
  <si>
    <t>Krajská soutěž mládeže</t>
  </si>
  <si>
    <t>TJ SOKOL Kovalovice</t>
  </si>
  <si>
    <t xml:space="preserve">fotbal, orient. běh </t>
  </si>
  <si>
    <t>BMX TEAM ŠUMPERK o.s.</t>
  </si>
  <si>
    <t>FbC Asper Šumperk o.s.</t>
  </si>
  <si>
    <t>3. liga muži, 1. liga žen</t>
  </si>
  <si>
    <t>FBC Mohelnice</t>
  </si>
  <si>
    <t>fotbal mládež</t>
  </si>
  <si>
    <t>fotbal dospělí</t>
  </si>
  <si>
    <t>Fotbalový klub SAN-JV Šumperk s.r.o.</t>
  </si>
  <si>
    <t>Hokejový klub Mladí draci Šumperk, o.s.</t>
  </si>
  <si>
    <t>liga juniorů</t>
  </si>
  <si>
    <t>Karate Mohelnice, o.s.</t>
  </si>
  <si>
    <t>Klub sportovního tance NEXT Šumperk, o.s.</t>
  </si>
  <si>
    <t>MTBO</t>
  </si>
  <si>
    <t>LKT 80 Šumperk, o. s.</t>
  </si>
  <si>
    <t>nohejbal</t>
  </si>
  <si>
    <t>NK Zábřeh, o. s.</t>
  </si>
  <si>
    <t>Okresní fotbalový svaz Šumperk</t>
  </si>
  <si>
    <t>meziokresní turnaje</t>
  </si>
  <si>
    <t>SK Petrov - Sobotín</t>
  </si>
  <si>
    <t>Sportovní klub SULKO - Zábřeh</t>
  </si>
  <si>
    <t>údržba sportovišť</t>
  </si>
  <si>
    <t>volejbal. st. tenis, vodácký sport, florbal, badminto, tenis, ASPV</t>
  </si>
  <si>
    <r>
      <t>jachting,</t>
    </r>
    <r>
      <rPr>
        <b/>
        <sz val="8"/>
        <rFont val="Arial"/>
        <family val="2"/>
        <charset val="238"/>
      </rPr>
      <t xml:space="preserve"> judo</t>
    </r>
    <r>
      <rPr>
        <sz val="8"/>
        <rFont val="Arial"/>
        <family val="2"/>
        <charset val="238"/>
      </rPr>
      <t>, nohejbal, volejbal, kuželky, hokej, plavání, florbal, odbor ZRTV</t>
    </r>
  </si>
  <si>
    <t>florbal, tenis, volejbal, malá kopaná, všestrannost</t>
  </si>
  <si>
    <t>fotbal, volejbal, ASPV</t>
  </si>
  <si>
    <t>košíková. st. tenis, kopaná, tenis, volejbal, ASPV</t>
  </si>
  <si>
    <t>fotbal, st. tenis, ZRTV</t>
  </si>
  <si>
    <t>Tělovýchovná jednota SOKOL Jedlí</t>
  </si>
  <si>
    <t>Tělovýchovná jednota Sokol Postřelmůvek</t>
  </si>
  <si>
    <t>sokolovna</t>
  </si>
  <si>
    <t>tenis, st. tenis, volejbal, lední hokej</t>
  </si>
  <si>
    <t>TJ SLAVOJ Loštice</t>
  </si>
  <si>
    <t>MČR v atletice mládeže, II. liga volejbal dorostenky, I. liga házené dorostenci</t>
  </si>
  <si>
    <t>cyklokros</t>
  </si>
  <si>
    <t>ZEKOF TEAM</t>
  </si>
  <si>
    <t>Příspěvky do 30 000,- Kč</t>
  </si>
  <si>
    <r>
      <rPr>
        <b/>
        <sz val="9"/>
        <rFont val="Arial"/>
        <family val="2"/>
        <charset val="238"/>
      </rPr>
      <t>Celkem 400 000</t>
    </r>
    <r>
      <rPr>
        <sz val="9"/>
        <rFont val="Arial"/>
        <family val="2"/>
        <charset val="238"/>
      </rPr>
      <t xml:space="preserve"> (plavání - 30 000, synchronizované plavání - 30 000, kanoistika - 120 000, orientační běh - 10 000,  basketbal muži - 20 000, BCM - 20 000, vodní pólo - 20 000, zrakově postižení - 20 000, judo - 20 000, basketbal ženy - 80 000, basketbal minižákyně 30 000)</t>
    </r>
  </si>
  <si>
    <r>
      <rPr>
        <b/>
        <sz val="9"/>
        <rFont val="Arial"/>
        <family val="2"/>
        <charset val="238"/>
      </rPr>
      <t xml:space="preserve">Celkem 30 000 </t>
    </r>
    <r>
      <rPr>
        <sz val="9"/>
        <rFont val="Arial"/>
        <family val="2"/>
        <charset val="238"/>
      </rPr>
      <t>(volejbal 20 000)</t>
    </r>
  </si>
  <si>
    <r>
      <rPr>
        <b/>
        <sz val="9"/>
        <rFont val="Arial"/>
        <family val="2"/>
        <charset val="238"/>
      </rPr>
      <t>Celkem 80 000</t>
    </r>
    <r>
      <rPr>
        <sz val="9"/>
        <rFont val="Arial"/>
        <family val="2"/>
        <charset val="238"/>
      </rPr>
      <t xml:space="preserve"> (fotbal 10 000, MG 70 000</t>
    </r>
  </si>
  <si>
    <r>
      <rPr>
        <b/>
        <sz val="9"/>
        <rFont val="Arial"/>
        <family val="2"/>
        <charset val="238"/>
      </rPr>
      <t>Celkem 120 000</t>
    </r>
    <r>
      <rPr>
        <sz val="9"/>
        <rFont val="Arial"/>
        <family val="2"/>
        <charset val="238"/>
      </rPr>
      <t xml:space="preserve"> (házená - 70 000, volejbal - 10 000, kopaná - 30 000, šachy - 10 000)</t>
    </r>
  </si>
  <si>
    <r>
      <rPr>
        <b/>
        <sz val="10"/>
        <rFont val="Arial"/>
        <family val="2"/>
        <charset val="238"/>
      </rPr>
      <t>Celkem 100 000</t>
    </r>
    <r>
      <rPr>
        <sz val="10"/>
        <rFont val="Arial"/>
        <family val="2"/>
        <charset val="238"/>
      </rPr>
      <t xml:space="preserve"> (atletika - 50 000, basketbal 104 - 5 000, basketbal 003 - 5 000, házená - 20 000, volejbal - 15 000, sport. gymnastika - 5 000,)</t>
    </r>
  </si>
  <si>
    <t>lyžování Oprava střechy chaty</t>
  </si>
  <si>
    <t>florbal, judo, tenis, atletika, fotbal, volejbal, hokej, dračí lodě, cyklistika</t>
  </si>
  <si>
    <t>Návrh ROK</t>
  </si>
  <si>
    <t>Vz. prosp. sdruž. maj. chat osady Suchý Žleb, Hlubočky o.s.</t>
  </si>
  <si>
    <t>Poznámka</t>
  </si>
  <si>
    <t>P I.</t>
  </si>
  <si>
    <t>P II.</t>
  </si>
  <si>
    <t>SUMA</t>
  </si>
  <si>
    <t>Celkem</t>
  </si>
  <si>
    <t>Okres</t>
  </si>
  <si>
    <t>Příspěvky Olomouckého kraje v oblasti sportu v roce 2012</t>
  </si>
  <si>
    <t>Olomouc</t>
  </si>
  <si>
    <t>Prostějov</t>
  </si>
  <si>
    <t>Přerov</t>
  </si>
  <si>
    <t>Šumperk</t>
  </si>
  <si>
    <t>Jeseník</t>
  </si>
  <si>
    <r>
      <rPr>
        <b/>
        <sz val="10"/>
        <rFont val="Arial"/>
        <family val="2"/>
        <charset val="238"/>
      </rPr>
      <t>Celkem 170 000</t>
    </r>
    <r>
      <rPr>
        <sz val="10"/>
        <rFont val="Arial"/>
        <family val="2"/>
        <charset val="238"/>
      </rPr>
      <t xml:space="preserve"> (MG- 30 000, kuželky-30 000, florbal-15 000, nohejbal-30 000, plavání-20 000, kanoistika-15 000, cyklistika-15 000, atletika-15 000)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</si>
</sst>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3">
    <xf numFmtId="0" fontId="0" fillId="0" borderId="0" xfId="0"/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2" fillId="0" borderId="1" xfId="0" applyFont="1" applyFill="1" applyBorder="1" applyAlignment="1">
      <alignment horizontal="justify"/>
    </xf>
    <xf numFmtId="0" fontId="4" fillId="0" borderId="1" xfId="0" applyFont="1" applyFill="1" applyBorder="1" applyAlignment="1">
      <alignment horizontal="center" wrapText="1" shrinkToFit="1"/>
    </xf>
    <xf numFmtId="3" fontId="3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wrapText="1" shrinkToFi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3" fontId="2" fillId="0" borderId="5" xfId="0" applyNumberFormat="1" applyFont="1" applyFill="1" applyBorder="1" applyAlignment="1">
      <alignment horizontal="center" wrapText="1"/>
    </xf>
    <xf numFmtId="3" fontId="2" fillId="0" borderId="6" xfId="0" applyNumberFormat="1" applyFont="1" applyFill="1" applyBorder="1" applyAlignment="1">
      <alignment horizontal="center" wrapText="1"/>
    </xf>
    <xf numFmtId="3" fontId="0" fillId="0" borderId="0" xfId="0" applyNumberFormat="1"/>
    <xf numFmtId="3" fontId="7" fillId="0" borderId="5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3" fontId="3" fillId="0" borderId="0" xfId="0" applyNumberFormat="1" applyFont="1" applyFill="1" applyBorder="1" applyAlignment="1">
      <alignment horizontal="right" wrapText="1"/>
    </xf>
    <xf numFmtId="0" fontId="0" fillId="0" borderId="0" xfId="0" applyFill="1"/>
    <xf numFmtId="0" fontId="4" fillId="0" borderId="0" xfId="0" applyFont="1" applyFill="1" applyAlignment="1">
      <alignment wrapText="1"/>
    </xf>
    <xf numFmtId="3" fontId="0" fillId="0" borderId="0" xfId="0" applyNumberFormat="1" applyFill="1" applyAlignment="1">
      <alignment horizontal="right"/>
    </xf>
    <xf numFmtId="0" fontId="2" fillId="0" borderId="1" xfId="0" applyFont="1" applyFill="1" applyBorder="1" applyAlignment="1">
      <alignment horizontal="justify" wrapText="1" shrinkToFit="1"/>
    </xf>
    <xf numFmtId="0" fontId="0" fillId="0" borderId="0" xfId="0" applyFill="1" applyBorder="1"/>
    <xf numFmtId="3" fontId="0" fillId="0" borderId="0" xfId="0" applyNumberFormat="1" applyAlignment="1">
      <alignment horizontal="center"/>
    </xf>
    <xf numFmtId="3" fontId="0" fillId="0" borderId="0" xfId="0" applyNumberFormat="1" applyFill="1"/>
    <xf numFmtId="3" fontId="0" fillId="0" borderId="0" xfId="0" applyNumberFormat="1" applyFill="1" applyBorder="1"/>
    <xf numFmtId="0" fontId="2" fillId="0" borderId="0" xfId="0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horizontal="center"/>
    </xf>
    <xf numFmtId="0" fontId="0" fillId="0" borderId="0" xfId="0" applyBorder="1"/>
    <xf numFmtId="3" fontId="0" fillId="0" borderId="0" xfId="0" applyNumberFormat="1" applyBorder="1"/>
    <xf numFmtId="0" fontId="4" fillId="0" borderId="1" xfId="0" applyFont="1" applyFill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>
      <alignment horizontal="left" wrapText="1"/>
    </xf>
    <xf numFmtId="0" fontId="7" fillId="0" borderId="2" xfId="0" applyFont="1" applyFill="1" applyBorder="1" applyAlignment="1">
      <alignment wrapText="1"/>
    </xf>
    <xf numFmtId="3" fontId="7" fillId="0" borderId="3" xfId="0" applyNumberFormat="1" applyFont="1" applyFill="1" applyBorder="1"/>
    <xf numFmtId="3" fontId="7" fillId="0" borderId="2" xfId="0" applyNumberFormat="1" applyFont="1" applyFill="1" applyBorder="1" applyAlignment="1">
      <alignment wrapText="1"/>
    </xf>
    <xf numFmtId="3" fontId="7" fillId="0" borderId="1" xfId="0" applyNumberFormat="1" applyFont="1" applyFill="1" applyBorder="1" applyAlignment="1">
      <alignment wrapText="1"/>
    </xf>
    <xf numFmtId="3" fontId="7" fillId="0" borderId="1" xfId="0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justify" wrapText="1" shrinkToFit="1"/>
    </xf>
    <xf numFmtId="0" fontId="7" fillId="0" borderId="1" xfId="0" applyFont="1" applyFill="1" applyBorder="1" applyAlignment="1">
      <alignment wrapText="1" shrinkToFit="1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justify"/>
    </xf>
    <xf numFmtId="0" fontId="7" fillId="0" borderId="1" xfId="0" applyFont="1" applyFill="1" applyBorder="1" applyAlignment="1">
      <alignment horizontal="justify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 wrapText="1" shrinkToFit="1"/>
    </xf>
    <xf numFmtId="0" fontId="7" fillId="0" borderId="1" xfId="0" applyFont="1" applyFill="1" applyBorder="1" applyAlignment="1">
      <alignment horizontal="justify" vertical="top" shrinkToFit="1"/>
    </xf>
    <xf numFmtId="0" fontId="4" fillId="0" borderId="3" xfId="0" applyFont="1" applyFill="1" applyBorder="1" applyAlignment="1">
      <alignment horizontal="center" wrapText="1" shrinkToFit="1"/>
    </xf>
    <xf numFmtId="0" fontId="7" fillId="0" borderId="3" xfId="0" applyFont="1" applyFill="1" applyBorder="1" applyAlignment="1">
      <alignment horizontal="justify" wrapText="1" shrinkToFit="1"/>
    </xf>
    <xf numFmtId="3" fontId="7" fillId="0" borderId="1" xfId="0" applyNumberFormat="1" applyFont="1" applyFill="1" applyBorder="1" applyAlignment="1">
      <alignment horizontal="right" wrapText="1"/>
    </xf>
    <xf numFmtId="3" fontId="7" fillId="0" borderId="3" xfId="0" applyNumberFormat="1" applyFont="1" applyFill="1" applyBorder="1" applyAlignment="1">
      <alignment horizontal="right" wrapText="1"/>
    </xf>
    <xf numFmtId="0" fontId="7" fillId="0" borderId="2" xfId="0" applyFont="1" applyFill="1" applyBorder="1" applyAlignment="1">
      <alignment horizontal="justify"/>
    </xf>
    <xf numFmtId="0" fontId="7" fillId="0" borderId="1" xfId="0" applyFont="1" applyFill="1" applyBorder="1" applyAlignment="1">
      <alignment horizontal="justify"/>
    </xf>
    <xf numFmtId="0" fontId="7" fillId="0" borderId="1" xfId="0" applyFont="1" applyFill="1" applyBorder="1" applyAlignment="1" applyProtection="1">
      <alignment horizontal="left" wrapText="1"/>
      <protection locked="0"/>
    </xf>
    <xf numFmtId="0" fontId="7" fillId="0" borderId="1" xfId="0" applyFont="1" applyFill="1" applyBorder="1" applyAlignment="1">
      <alignment horizontal="left"/>
    </xf>
    <xf numFmtId="0" fontId="7" fillId="0" borderId="3" xfId="0" applyFont="1" applyFill="1" applyBorder="1" applyAlignment="1">
      <alignment wrapText="1"/>
    </xf>
    <xf numFmtId="3" fontId="7" fillId="0" borderId="2" xfId="0" applyNumberFormat="1" applyFont="1" applyFill="1" applyBorder="1" applyAlignment="1">
      <alignment horizontal="right"/>
    </xf>
    <xf numFmtId="3" fontId="7" fillId="0" borderId="3" xfId="0" applyNumberFormat="1" applyFont="1" applyFill="1" applyBorder="1" applyAlignment="1">
      <alignment horizontal="right"/>
    </xf>
    <xf numFmtId="0" fontId="7" fillId="0" borderId="3" xfId="0" applyFont="1" applyFill="1" applyBorder="1" applyAlignment="1">
      <alignment horizontal="justify" wrapText="1"/>
    </xf>
    <xf numFmtId="0" fontId="8" fillId="0" borderId="1" xfId="0" applyFont="1" applyFill="1" applyBorder="1" applyAlignment="1">
      <alignment horizontal="center"/>
    </xf>
    <xf numFmtId="3" fontId="8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vertical="top" wrapText="1"/>
    </xf>
    <xf numFmtId="3" fontId="7" fillId="0" borderId="2" xfId="0" applyNumberFormat="1" applyFont="1" applyFill="1" applyBorder="1" applyAlignment="1">
      <alignment horizontal="right" wrapText="1"/>
    </xf>
    <xf numFmtId="0" fontId="8" fillId="0" borderId="10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 wrapText="1"/>
    </xf>
    <xf numFmtId="3" fontId="8" fillId="0" borderId="2" xfId="0" applyNumberFormat="1" applyFont="1" applyFill="1" applyBorder="1" applyAlignment="1">
      <alignment horizontal="right" wrapText="1"/>
    </xf>
    <xf numFmtId="3" fontId="8" fillId="0" borderId="11" xfId="0" applyNumberFormat="1" applyFont="1" applyFill="1" applyBorder="1" applyAlignment="1">
      <alignment horizontal="right" wrapText="1"/>
    </xf>
    <xf numFmtId="0" fontId="8" fillId="0" borderId="1" xfId="0" applyFont="1" applyFill="1" applyBorder="1" applyAlignment="1">
      <alignment horizontal="center" wrapText="1"/>
    </xf>
    <xf numFmtId="3" fontId="8" fillId="0" borderId="12" xfId="0" applyNumberFormat="1" applyFont="1" applyFill="1" applyBorder="1" applyAlignment="1">
      <alignment horizontal="right" wrapText="1"/>
    </xf>
    <xf numFmtId="3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 applyProtection="1">
      <alignment horizontal="center"/>
      <protection locked="0"/>
    </xf>
    <xf numFmtId="0" fontId="8" fillId="0" borderId="3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justify"/>
    </xf>
    <xf numFmtId="3" fontId="8" fillId="0" borderId="3" xfId="0" applyNumberFormat="1" applyFont="1" applyFill="1" applyBorder="1" applyAlignment="1">
      <alignment horizontal="right" wrapText="1"/>
    </xf>
    <xf numFmtId="0" fontId="8" fillId="0" borderId="14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3" fontId="8" fillId="0" borderId="0" xfId="0" applyNumberFormat="1" applyFont="1" applyFill="1" applyBorder="1" applyAlignment="1">
      <alignment horizontal="right" wrapText="1"/>
    </xf>
    <xf numFmtId="0" fontId="8" fillId="0" borderId="10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wrapText="1"/>
    </xf>
    <xf numFmtId="0" fontId="2" fillId="0" borderId="2" xfId="0" applyFont="1" applyFill="1" applyBorder="1" applyAlignment="1">
      <alignment horizontal="justify" wrapText="1"/>
    </xf>
    <xf numFmtId="0" fontId="3" fillId="0" borderId="2" xfId="0" applyFont="1" applyFill="1" applyBorder="1" applyAlignment="1">
      <alignment horizontal="center" wrapText="1"/>
    </xf>
    <xf numFmtId="0" fontId="8" fillId="0" borderId="15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wrapText="1"/>
    </xf>
    <xf numFmtId="0" fontId="8" fillId="0" borderId="1" xfId="0" applyFont="1" applyFill="1" applyBorder="1"/>
    <xf numFmtId="0" fontId="10" fillId="0" borderId="1" xfId="0" applyFont="1" applyFill="1" applyBorder="1" applyAlignment="1">
      <alignment horizontal="center" wrapText="1" shrinkToFit="1"/>
    </xf>
    <xf numFmtId="0" fontId="8" fillId="0" borderId="1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center" wrapText="1" shrinkToFit="1"/>
    </xf>
    <xf numFmtId="0" fontId="10" fillId="0" borderId="1" xfId="0" applyFont="1" applyFill="1" applyBorder="1" applyAlignment="1">
      <alignment horizontal="center" wrapText="1"/>
    </xf>
    <xf numFmtId="0" fontId="8" fillId="0" borderId="16" xfId="0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center" wrapText="1"/>
    </xf>
    <xf numFmtId="3" fontId="8" fillId="0" borderId="0" xfId="0" applyNumberFormat="1" applyFont="1" applyFill="1" applyBorder="1" applyAlignment="1">
      <alignment horizontal="right"/>
    </xf>
    <xf numFmtId="0" fontId="7" fillId="0" borderId="14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8" fillId="0" borderId="15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right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3" fillId="0" borderId="3" xfId="0" applyFont="1" applyFill="1" applyBorder="1" applyAlignment="1">
      <alignment horizontal="center" wrapText="1"/>
    </xf>
    <xf numFmtId="0" fontId="10" fillId="0" borderId="3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wrapText="1"/>
    </xf>
    <xf numFmtId="0" fontId="8" fillId="0" borderId="0" xfId="0" applyFont="1" applyFill="1"/>
    <xf numFmtId="3" fontId="8" fillId="0" borderId="0" xfId="0" applyNumberFormat="1" applyFont="1" applyFill="1" applyBorder="1"/>
    <xf numFmtId="3" fontId="2" fillId="0" borderId="8" xfId="0" applyNumberFormat="1" applyFont="1" applyFill="1" applyBorder="1" applyAlignment="1">
      <alignment horizontal="right"/>
    </xf>
    <xf numFmtId="3" fontId="2" fillId="0" borderId="8" xfId="0" applyNumberFormat="1" applyFont="1" applyFill="1" applyBorder="1"/>
    <xf numFmtId="3" fontId="2" fillId="0" borderId="8" xfId="0" applyNumberFormat="1" applyFont="1" applyFill="1" applyBorder="1" applyAlignment="1">
      <alignment horizontal="right" wrapText="1"/>
    </xf>
    <xf numFmtId="3" fontId="2" fillId="0" borderId="3" xfId="0" applyNumberFormat="1" applyFont="1" applyFill="1" applyBorder="1"/>
    <xf numFmtId="3" fontId="2" fillId="0" borderId="9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 wrapText="1"/>
    </xf>
    <xf numFmtId="3" fontId="2" fillId="0" borderId="1" xfId="0" applyNumberFormat="1" applyFont="1" applyFill="1" applyBorder="1" applyAlignment="1">
      <alignment wrapText="1"/>
    </xf>
    <xf numFmtId="3" fontId="2" fillId="0" borderId="8" xfId="0" applyNumberFormat="1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right" wrapText="1"/>
    </xf>
    <xf numFmtId="3" fontId="11" fillId="0" borderId="8" xfId="0" applyNumberFormat="1" applyFont="1" applyFill="1" applyBorder="1" applyAlignment="1">
      <alignment horizontal="center" wrapText="1"/>
    </xf>
    <xf numFmtId="3" fontId="2" fillId="0" borderId="3" xfId="0" applyNumberFormat="1" applyFont="1" applyFill="1" applyBorder="1" applyAlignment="1">
      <alignment horizontal="right" wrapText="1"/>
    </xf>
    <xf numFmtId="3" fontId="2" fillId="0" borderId="9" xfId="0" applyNumberFormat="1" applyFont="1" applyFill="1" applyBorder="1" applyAlignment="1">
      <alignment horizontal="right" wrapText="1"/>
    </xf>
    <xf numFmtId="3" fontId="2" fillId="0" borderId="7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 applyAlignment="1">
      <alignment horizontal="center" wrapText="1"/>
    </xf>
    <xf numFmtId="3" fontId="2" fillId="0" borderId="8" xfId="0" applyNumberFormat="1" applyFont="1" applyFill="1" applyBorder="1" applyAlignment="1">
      <alignment horizontal="center" wrapText="1"/>
    </xf>
    <xf numFmtId="3" fontId="2" fillId="0" borderId="2" xfId="0" applyNumberFormat="1" applyFont="1" applyFill="1" applyBorder="1" applyAlignment="1">
      <alignment horizontal="right"/>
    </xf>
    <xf numFmtId="3" fontId="2" fillId="0" borderId="7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3" fontId="2" fillId="0" borderId="13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3" fontId="3" fillId="0" borderId="1" xfId="0" applyNumberFormat="1" applyFont="1" applyFill="1" applyBorder="1" applyAlignment="1">
      <alignment horizontal="center" wrapText="1"/>
    </xf>
    <xf numFmtId="3" fontId="3" fillId="0" borderId="8" xfId="0" applyNumberFormat="1" applyFont="1" applyFill="1" applyBorder="1" applyAlignment="1">
      <alignment horizontal="center" wrapText="1"/>
    </xf>
    <xf numFmtId="0" fontId="3" fillId="0" borderId="0" xfId="0" applyFont="1"/>
    <xf numFmtId="3" fontId="7" fillId="0" borderId="1" xfId="0" applyNumberFormat="1" applyFont="1" applyFill="1" applyBorder="1"/>
    <xf numFmtId="3" fontId="2" fillId="0" borderId="1" xfId="0" applyNumberFormat="1" applyFont="1" applyFill="1" applyBorder="1"/>
    <xf numFmtId="3" fontId="7" fillId="0" borderId="2" xfId="0" applyNumberFormat="1" applyFont="1" applyFill="1" applyBorder="1"/>
    <xf numFmtId="3" fontId="2" fillId="0" borderId="2" xfId="0" applyNumberFormat="1" applyFont="1" applyFill="1" applyBorder="1"/>
    <xf numFmtId="3" fontId="2" fillId="0" borderId="7" xfId="0" applyNumberFormat="1" applyFont="1" applyFill="1" applyBorder="1"/>
    <xf numFmtId="0" fontId="1" fillId="0" borderId="0" xfId="0" applyFont="1" applyFill="1" applyBorder="1" applyAlignment="1">
      <alignment horizontal="center" vertical="center"/>
    </xf>
    <xf numFmtId="3" fontId="13" fillId="0" borderId="1" xfId="0" applyNumberFormat="1" applyFont="1" applyFill="1" applyBorder="1"/>
    <xf numFmtId="0" fontId="13" fillId="0" borderId="15" xfId="0" applyFont="1" applyFill="1" applyBorder="1"/>
    <xf numFmtId="3" fontId="13" fillId="0" borderId="8" xfId="0" applyNumberFormat="1" applyFont="1" applyFill="1" applyBorder="1" applyAlignment="1">
      <alignment horizontal="right"/>
    </xf>
    <xf numFmtId="0" fontId="13" fillId="0" borderId="24" xfId="0" applyFont="1" applyFill="1" applyBorder="1"/>
    <xf numFmtId="3" fontId="13" fillId="0" borderId="25" xfId="0" applyNumberFormat="1" applyFont="1" applyFill="1" applyBorder="1"/>
    <xf numFmtId="3" fontId="13" fillId="0" borderId="26" xfId="0" applyNumberFormat="1" applyFont="1" applyFill="1" applyBorder="1" applyAlignment="1">
      <alignment horizontal="right"/>
    </xf>
    <xf numFmtId="0" fontId="15" fillId="0" borderId="4" xfId="0" applyFont="1" applyFill="1" applyBorder="1" applyAlignment="1">
      <alignment horizontal="center"/>
    </xf>
    <xf numFmtId="0" fontId="15" fillId="0" borderId="5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/>
    </xf>
    <xf numFmtId="0" fontId="13" fillId="0" borderId="27" xfId="0" applyFont="1" applyFill="1" applyBorder="1"/>
    <xf numFmtId="3" fontId="13" fillId="0" borderId="12" xfId="0" applyNumberFormat="1" applyFont="1" applyFill="1" applyBorder="1" applyAlignment="1">
      <alignment horizontal="right" wrapText="1"/>
    </xf>
    <xf numFmtId="3" fontId="13" fillId="0" borderId="12" xfId="0" applyNumberFormat="1" applyFont="1" applyFill="1" applyBorder="1"/>
    <xf numFmtId="3" fontId="13" fillId="0" borderId="28" xfId="0" applyNumberFormat="1" applyFont="1" applyFill="1" applyBorder="1" applyAlignment="1">
      <alignment horizontal="right"/>
    </xf>
    <xf numFmtId="0" fontId="14" fillId="0" borderId="4" xfId="0" applyFont="1" applyFill="1" applyBorder="1"/>
    <xf numFmtId="3" fontId="14" fillId="0" borderId="5" xfId="0" applyNumberFormat="1" applyFont="1" applyFill="1" applyBorder="1"/>
    <xf numFmtId="3" fontId="14" fillId="0" borderId="6" xfId="0" applyNumberFormat="1" applyFont="1" applyFill="1" applyBorder="1" applyAlignment="1">
      <alignment horizontal="right"/>
    </xf>
    <xf numFmtId="0" fontId="1" fillId="0" borderId="18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17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left"/>
    </xf>
    <xf numFmtId="0" fontId="0" fillId="0" borderId="22" xfId="0" applyFill="1" applyBorder="1" applyAlignment="1"/>
    <xf numFmtId="0" fontId="0" fillId="0" borderId="23" xfId="0" applyFill="1" applyBorder="1" applyAlignment="1"/>
    <xf numFmtId="0" fontId="2" fillId="0" borderId="21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209550</xdr:colOff>
      <xdr:row>24</xdr:row>
      <xdr:rowOff>419100</xdr:rowOff>
    </xdr:from>
    <xdr:ext cx="184731" cy="264560"/>
    <xdr:sp macro="" textlink="">
      <xdr:nvSpPr>
        <xdr:cNvPr id="5" name="TextovéPole 4"/>
        <xdr:cNvSpPr txBox="1"/>
      </xdr:nvSpPr>
      <xdr:spPr>
        <a:xfrm>
          <a:off x="4476750" y="39147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cs-CZ"/>
        </a:p>
      </xdr:txBody>
    </xdr:sp>
    <xdr:clientData/>
  </xdr:one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10"/>
  <sheetViews>
    <sheetView tabSelected="1" topLeftCell="A322" zoomScaleNormal="100" workbookViewId="0">
      <selection activeCell="N334" sqref="N334"/>
    </sheetView>
  </sheetViews>
  <sheetFormatPr defaultRowHeight="12.75" x14ac:dyDescent="0.2"/>
  <cols>
    <col min="1" max="1" width="4.85546875" customWidth="1"/>
    <col min="2" max="2" width="5.5703125" customWidth="1"/>
    <col min="3" max="3" width="13.5703125" style="23" customWidth="1"/>
    <col min="4" max="4" width="29.42578125" style="23" customWidth="1"/>
    <col min="5" max="5" width="11.140625" style="23" customWidth="1"/>
    <col min="6" max="6" width="11.28515625" style="23" customWidth="1"/>
    <col min="7" max="7" width="11.7109375" style="24" customWidth="1"/>
    <col min="8" max="8" width="12.7109375" style="23" bestFit="1" customWidth="1"/>
    <col min="9" max="9" width="11.5703125" style="23" customWidth="1"/>
    <col min="10" max="10" width="16.140625" style="23" customWidth="1"/>
    <col min="11" max="11" width="16.7109375" style="23" customWidth="1"/>
    <col min="12" max="12" width="17.5703125" style="23" customWidth="1"/>
    <col min="13" max="13" width="4.7109375" customWidth="1"/>
    <col min="14" max="16" width="11.85546875" customWidth="1"/>
  </cols>
  <sheetData>
    <row r="1" spans="1:16" ht="18.75" thickBot="1" x14ac:dyDescent="0.25">
      <c r="A1" s="152" t="s">
        <v>760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4"/>
    </row>
    <row r="2" spans="1:16" ht="18.75" thickBot="1" x14ac:dyDescent="0.25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</row>
    <row r="3" spans="1:16" ht="15.75" thickBot="1" x14ac:dyDescent="0.3">
      <c r="D3" s="142" t="s">
        <v>759</v>
      </c>
      <c r="E3" s="143" t="s">
        <v>755</v>
      </c>
      <c r="F3" s="143" t="s">
        <v>756</v>
      </c>
      <c r="G3" s="144" t="s">
        <v>757</v>
      </c>
    </row>
    <row r="4" spans="1:16" ht="14.25" x14ac:dyDescent="0.2">
      <c r="D4" s="139" t="s">
        <v>765</v>
      </c>
      <c r="E4" s="140">
        <v>835000</v>
      </c>
      <c r="F4" s="140">
        <v>35000</v>
      </c>
      <c r="G4" s="141">
        <v>870000</v>
      </c>
    </row>
    <row r="5" spans="1:16" ht="14.25" x14ac:dyDescent="0.2">
      <c r="D5" s="137" t="s">
        <v>761</v>
      </c>
      <c r="E5" s="136">
        <v>4610000</v>
      </c>
      <c r="F5" s="136">
        <v>1010000</v>
      </c>
      <c r="G5" s="138">
        <v>5620000</v>
      </c>
    </row>
    <row r="6" spans="1:16" ht="14.25" x14ac:dyDescent="0.2">
      <c r="D6" s="137" t="s">
        <v>762</v>
      </c>
      <c r="E6" s="136">
        <v>2032000</v>
      </c>
      <c r="F6" s="136">
        <v>300000</v>
      </c>
      <c r="G6" s="138">
        <v>2332000</v>
      </c>
    </row>
    <row r="7" spans="1:16" ht="14.25" x14ac:dyDescent="0.2">
      <c r="D7" s="137" t="s">
        <v>763</v>
      </c>
      <c r="E7" s="136">
        <v>2090000</v>
      </c>
      <c r="F7" s="136">
        <v>305000</v>
      </c>
      <c r="G7" s="138">
        <v>2395000</v>
      </c>
    </row>
    <row r="8" spans="1:16" ht="15" thickBot="1" x14ac:dyDescent="0.25">
      <c r="D8" s="145" t="s">
        <v>764</v>
      </c>
      <c r="E8" s="146">
        <v>1450000</v>
      </c>
      <c r="F8" s="147">
        <v>250000</v>
      </c>
      <c r="G8" s="148">
        <v>1700000</v>
      </c>
    </row>
    <row r="9" spans="1:16" ht="15.75" thickBot="1" x14ac:dyDescent="0.3">
      <c r="D9" s="149" t="s">
        <v>758</v>
      </c>
      <c r="E9" s="150">
        <v>11017000</v>
      </c>
      <c r="F9" s="150">
        <v>1900000</v>
      </c>
      <c r="G9" s="151">
        <v>12917000</v>
      </c>
    </row>
    <row r="10" spans="1:16" ht="13.5" thickBot="1" x14ac:dyDescent="0.25"/>
    <row r="11" spans="1:16" ht="18.75" thickBot="1" x14ac:dyDescent="0.25">
      <c r="A11" s="152" t="s">
        <v>40</v>
      </c>
      <c r="B11" s="153"/>
      <c r="C11" s="153"/>
      <c r="D11" s="153"/>
      <c r="E11" s="153"/>
      <c r="F11" s="153"/>
      <c r="G11" s="153"/>
      <c r="H11" s="153"/>
      <c r="I11" s="153"/>
      <c r="J11" s="153"/>
      <c r="K11" s="153"/>
      <c r="L11" s="154"/>
      <c r="M11" s="28"/>
      <c r="N11" s="28"/>
      <c r="O11" s="28"/>
      <c r="P11" s="28"/>
    </row>
    <row r="12" spans="1:16" ht="26.25" thickBot="1" x14ac:dyDescent="0.25">
      <c r="A12" s="14" t="s">
        <v>434</v>
      </c>
      <c r="B12" s="15" t="s">
        <v>435</v>
      </c>
      <c r="C12" s="15" t="s">
        <v>436</v>
      </c>
      <c r="D12" s="15" t="s">
        <v>437</v>
      </c>
      <c r="E12" s="15" t="s">
        <v>438</v>
      </c>
      <c r="F12" s="16" t="s">
        <v>286</v>
      </c>
      <c r="G12" s="19" t="s">
        <v>287</v>
      </c>
      <c r="H12" s="16" t="s">
        <v>288</v>
      </c>
      <c r="I12" s="16" t="s">
        <v>272</v>
      </c>
      <c r="J12" s="16" t="s">
        <v>577</v>
      </c>
      <c r="K12" s="17" t="s">
        <v>752</v>
      </c>
      <c r="L12" s="17" t="s">
        <v>754</v>
      </c>
    </row>
    <row r="13" spans="1:16" ht="16.5" thickBot="1" x14ac:dyDescent="0.3">
      <c r="A13" s="158" t="s">
        <v>273</v>
      </c>
      <c r="B13" s="159"/>
      <c r="C13" s="160"/>
      <c r="D13" s="161"/>
      <c r="E13" s="162"/>
      <c r="F13" s="162"/>
      <c r="G13" s="162"/>
      <c r="H13" s="162"/>
      <c r="I13" s="162"/>
      <c r="J13" s="162"/>
      <c r="K13" s="162"/>
      <c r="L13" s="162"/>
      <c r="M13" s="30"/>
      <c r="N13" s="30"/>
      <c r="O13" s="33"/>
    </row>
    <row r="14" spans="1:16" x14ac:dyDescent="0.2">
      <c r="A14" s="66">
        <v>1</v>
      </c>
      <c r="B14" s="67" t="s">
        <v>439</v>
      </c>
      <c r="C14" s="12" t="s">
        <v>236</v>
      </c>
      <c r="D14" s="37" t="s">
        <v>237</v>
      </c>
      <c r="E14" s="68">
        <v>70640025</v>
      </c>
      <c r="F14" s="68">
        <v>13</v>
      </c>
      <c r="G14" s="12" t="s">
        <v>238</v>
      </c>
      <c r="H14" s="69">
        <v>45000</v>
      </c>
      <c r="I14" s="69">
        <v>40000</v>
      </c>
      <c r="J14" s="132">
        <v>20000</v>
      </c>
      <c r="K14" s="133">
        <v>15000</v>
      </c>
      <c r="L14" s="134"/>
      <c r="M14" s="30"/>
      <c r="N14" s="30"/>
      <c r="O14" s="30"/>
    </row>
    <row r="15" spans="1:16" ht="25.5" x14ac:dyDescent="0.2">
      <c r="A15" s="97">
        <v>2</v>
      </c>
      <c r="B15" s="62" t="s">
        <v>439</v>
      </c>
      <c r="C15" s="2" t="s">
        <v>29</v>
      </c>
      <c r="D15" s="47" t="s">
        <v>391</v>
      </c>
      <c r="E15" s="71">
        <v>26991349</v>
      </c>
      <c r="F15" s="71">
        <v>125</v>
      </c>
      <c r="G15" s="2" t="s">
        <v>476</v>
      </c>
      <c r="H15" s="63">
        <v>170000</v>
      </c>
      <c r="I15" s="63">
        <v>80000</v>
      </c>
      <c r="J15" s="130">
        <v>15000</v>
      </c>
      <c r="K15" s="131">
        <v>15000</v>
      </c>
      <c r="L15" s="108"/>
      <c r="M15" s="30"/>
      <c r="N15" s="30"/>
      <c r="O15" s="30"/>
    </row>
    <row r="16" spans="1:16" x14ac:dyDescent="0.2">
      <c r="A16" s="97">
        <v>3</v>
      </c>
      <c r="B16" s="62" t="s">
        <v>439</v>
      </c>
      <c r="C16" s="2" t="s">
        <v>49</v>
      </c>
      <c r="D16" s="47" t="s">
        <v>477</v>
      </c>
      <c r="E16" s="71">
        <v>22874992</v>
      </c>
      <c r="F16" s="71">
        <v>56</v>
      </c>
      <c r="G16" s="2" t="s">
        <v>478</v>
      </c>
      <c r="H16" s="63">
        <v>302400</v>
      </c>
      <c r="I16" s="63">
        <v>25000</v>
      </c>
      <c r="J16" s="130">
        <v>15000</v>
      </c>
      <c r="K16" s="131">
        <v>15000</v>
      </c>
      <c r="L16" s="107"/>
      <c r="M16" s="30"/>
      <c r="N16" s="30"/>
      <c r="O16" s="30"/>
    </row>
    <row r="17" spans="1:15" ht="25.5" x14ac:dyDescent="0.2">
      <c r="A17" s="97">
        <v>4</v>
      </c>
      <c r="B17" s="62" t="s">
        <v>439</v>
      </c>
      <c r="C17" s="2" t="s">
        <v>446</v>
      </c>
      <c r="D17" s="47" t="s">
        <v>578</v>
      </c>
      <c r="E17" s="71">
        <v>64988368</v>
      </c>
      <c r="F17" s="71">
        <v>230</v>
      </c>
      <c r="G17" s="2" t="s">
        <v>304</v>
      </c>
      <c r="H17" s="63">
        <v>400000</v>
      </c>
      <c r="I17" s="63">
        <v>80000</v>
      </c>
      <c r="J17" s="130">
        <v>15000</v>
      </c>
      <c r="K17" s="131">
        <v>20000</v>
      </c>
      <c r="L17" s="107"/>
      <c r="M17" s="30"/>
      <c r="N17" s="30"/>
      <c r="O17" s="30"/>
    </row>
    <row r="18" spans="1:15" x14ac:dyDescent="0.2">
      <c r="A18" s="97">
        <v>5</v>
      </c>
      <c r="B18" s="62" t="s">
        <v>439</v>
      </c>
      <c r="C18" s="2" t="s">
        <v>446</v>
      </c>
      <c r="D18" s="47" t="s">
        <v>216</v>
      </c>
      <c r="E18" s="71">
        <v>22661620</v>
      </c>
      <c r="F18" s="71">
        <v>144</v>
      </c>
      <c r="G18" s="2" t="s">
        <v>299</v>
      </c>
      <c r="H18" s="63">
        <v>3500000</v>
      </c>
      <c r="I18" s="63">
        <v>200000</v>
      </c>
      <c r="J18" s="130">
        <v>60000</v>
      </c>
      <c r="K18" s="131">
        <v>65000</v>
      </c>
      <c r="L18" s="107"/>
      <c r="M18" s="30"/>
      <c r="N18" s="30"/>
      <c r="O18" s="30"/>
    </row>
    <row r="19" spans="1:15" x14ac:dyDescent="0.2">
      <c r="A19" s="97">
        <v>6</v>
      </c>
      <c r="B19" s="62" t="s">
        <v>439</v>
      </c>
      <c r="C19" s="2" t="s">
        <v>446</v>
      </c>
      <c r="D19" s="47" t="s">
        <v>471</v>
      </c>
      <c r="E19" s="71">
        <v>26570831</v>
      </c>
      <c r="F19" s="71">
        <v>251</v>
      </c>
      <c r="G19" s="2" t="s">
        <v>579</v>
      </c>
      <c r="H19" s="63">
        <v>1850000</v>
      </c>
      <c r="I19" s="63">
        <v>120000</v>
      </c>
      <c r="J19" s="130">
        <v>40000</v>
      </c>
      <c r="K19" s="131">
        <v>35000</v>
      </c>
      <c r="L19" s="107"/>
      <c r="M19" s="30"/>
      <c r="N19" s="30"/>
      <c r="O19" s="34"/>
    </row>
    <row r="20" spans="1:15" x14ac:dyDescent="0.2">
      <c r="A20" s="97">
        <v>7</v>
      </c>
      <c r="B20" s="62" t="s">
        <v>439</v>
      </c>
      <c r="C20" s="2" t="s">
        <v>446</v>
      </c>
      <c r="D20" s="47" t="s">
        <v>189</v>
      </c>
      <c r="E20" s="71">
        <v>68911955</v>
      </c>
      <c r="F20" s="71">
        <v>168</v>
      </c>
      <c r="G20" s="2" t="s">
        <v>253</v>
      </c>
      <c r="H20" s="63">
        <v>584000</v>
      </c>
      <c r="I20" s="63">
        <v>63000</v>
      </c>
      <c r="J20" s="130">
        <v>20000</v>
      </c>
      <c r="K20" s="131">
        <v>20000</v>
      </c>
      <c r="L20" s="108"/>
      <c r="M20" s="27"/>
      <c r="N20" s="31"/>
    </row>
    <row r="21" spans="1:15" x14ac:dyDescent="0.2">
      <c r="A21" s="97">
        <v>8</v>
      </c>
      <c r="B21" s="62" t="s">
        <v>439</v>
      </c>
      <c r="C21" s="2" t="s">
        <v>144</v>
      </c>
      <c r="D21" s="46" t="s">
        <v>252</v>
      </c>
      <c r="E21" s="71">
        <v>64988341</v>
      </c>
      <c r="F21" s="71">
        <v>75</v>
      </c>
      <c r="G21" s="2" t="s">
        <v>265</v>
      </c>
      <c r="H21" s="63">
        <v>205000</v>
      </c>
      <c r="I21" s="63">
        <v>35500</v>
      </c>
      <c r="J21" s="130">
        <v>0</v>
      </c>
      <c r="K21" s="131">
        <v>10000</v>
      </c>
      <c r="L21" s="108"/>
      <c r="M21" s="30"/>
      <c r="N21" s="32"/>
      <c r="O21" s="18"/>
    </row>
    <row r="22" spans="1:15" ht="22.5" x14ac:dyDescent="0.2">
      <c r="A22" s="97">
        <v>9</v>
      </c>
      <c r="B22" s="62" t="s">
        <v>439</v>
      </c>
      <c r="C22" s="2" t="s">
        <v>80</v>
      </c>
      <c r="D22" s="47" t="s">
        <v>429</v>
      </c>
      <c r="E22" s="71">
        <v>26618923</v>
      </c>
      <c r="F22" s="71">
        <v>55</v>
      </c>
      <c r="G22" s="2" t="s">
        <v>430</v>
      </c>
      <c r="H22" s="63">
        <v>98000</v>
      </c>
      <c r="I22" s="63">
        <v>40000</v>
      </c>
      <c r="J22" s="130">
        <v>20000</v>
      </c>
      <c r="K22" s="131">
        <v>15000</v>
      </c>
      <c r="L22" s="108"/>
    </row>
    <row r="23" spans="1:15" x14ac:dyDescent="0.2">
      <c r="A23" s="97">
        <v>10</v>
      </c>
      <c r="B23" s="6" t="s">
        <v>439</v>
      </c>
      <c r="C23" s="2" t="s">
        <v>31</v>
      </c>
      <c r="D23" s="10" t="s">
        <v>479</v>
      </c>
      <c r="E23" s="5">
        <v>22874542</v>
      </c>
      <c r="F23" s="71">
        <v>51</v>
      </c>
      <c r="G23" s="2" t="s">
        <v>294</v>
      </c>
      <c r="H23" s="63">
        <v>445000</v>
      </c>
      <c r="I23" s="63">
        <v>50000</v>
      </c>
      <c r="J23" s="130">
        <v>30000</v>
      </c>
      <c r="K23" s="131">
        <v>30000</v>
      </c>
      <c r="L23" s="108"/>
    </row>
    <row r="24" spans="1:15" ht="22.5" x14ac:dyDescent="0.2">
      <c r="A24" s="97">
        <v>11</v>
      </c>
      <c r="B24" s="62" t="s">
        <v>439</v>
      </c>
      <c r="C24" s="2" t="s">
        <v>446</v>
      </c>
      <c r="D24" s="47" t="s">
        <v>580</v>
      </c>
      <c r="E24" s="71">
        <v>22882740</v>
      </c>
      <c r="F24" s="73">
        <v>875</v>
      </c>
      <c r="G24" s="2" t="s">
        <v>312</v>
      </c>
      <c r="H24" s="63">
        <v>395000</v>
      </c>
      <c r="I24" s="63">
        <v>195000</v>
      </c>
      <c r="J24" s="130">
        <v>0</v>
      </c>
      <c r="K24" s="131">
        <v>10000</v>
      </c>
      <c r="L24" s="108"/>
      <c r="M24" s="18"/>
    </row>
    <row r="25" spans="1:15" x14ac:dyDescent="0.2">
      <c r="A25" s="97">
        <v>12</v>
      </c>
      <c r="B25" s="62" t="s">
        <v>439</v>
      </c>
      <c r="C25" s="2" t="s">
        <v>461</v>
      </c>
      <c r="D25" s="47" t="s">
        <v>64</v>
      </c>
      <c r="E25" s="71">
        <v>62353225</v>
      </c>
      <c r="F25" s="71">
        <v>55</v>
      </c>
      <c r="G25" s="2" t="s">
        <v>581</v>
      </c>
      <c r="H25" s="63">
        <v>743000</v>
      </c>
      <c r="I25" s="63">
        <v>50000</v>
      </c>
      <c r="J25" s="130">
        <v>20000</v>
      </c>
      <c r="K25" s="131">
        <v>20000</v>
      </c>
      <c r="L25" s="108"/>
      <c r="M25" s="18"/>
    </row>
    <row r="26" spans="1:15" ht="25.5" x14ac:dyDescent="0.2">
      <c r="A26" s="97">
        <v>13</v>
      </c>
      <c r="B26" s="6" t="s">
        <v>439</v>
      </c>
      <c r="C26" s="2" t="s">
        <v>234</v>
      </c>
      <c r="D26" s="4" t="s">
        <v>480</v>
      </c>
      <c r="E26" s="6">
        <v>27023397</v>
      </c>
      <c r="F26" s="73">
        <v>207</v>
      </c>
      <c r="G26" s="2" t="s">
        <v>481</v>
      </c>
      <c r="H26" s="63">
        <v>1300000</v>
      </c>
      <c r="I26" s="63">
        <v>350000</v>
      </c>
      <c r="J26" s="130">
        <v>50000</v>
      </c>
      <c r="K26" s="131">
        <v>30000</v>
      </c>
      <c r="L26" s="108"/>
      <c r="M26" s="18"/>
    </row>
    <row r="27" spans="1:15" x14ac:dyDescent="0.2">
      <c r="A27" s="97">
        <v>14</v>
      </c>
      <c r="B27" s="6" t="s">
        <v>439</v>
      </c>
      <c r="C27" s="2" t="s">
        <v>155</v>
      </c>
      <c r="D27" s="4" t="s">
        <v>482</v>
      </c>
      <c r="E27" s="6">
        <v>72073187</v>
      </c>
      <c r="F27" s="73">
        <v>138</v>
      </c>
      <c r="G27" s="2" t="s">
        <v>582</v>
      </c>
      <c r="H27" s="63">
        <v>483000</v>
      </c>
      <c r="I27" s="63">
        <v>50000</v>
      </c>
      <c r="J27" s="130">
        <v>10000</v>
      </c>
      <c r="K27" s="131">
        <v>15000</v>
      </c>
      <c r="L27" s="108"/>
    </row>
    <row r="28" spans="1:15" ht="25.5" x14ac:dyDescent="0.2">
      <c r="A28" s="97">
        <v>15</v>
      </c>
      <c r="B28" s="62" t="s">
        <v>439</v>
      </c>
      <c r="C28" s="2" t="s">
        <v>446</v>
      </c>
      <c r="D28" s="56" t="s">
        <v>583</v>
      </c>
      <c r="E28" s="74">
        <v>44940181</v>
      </c>
      <c r="F28" s="74">
        <v>236</v>
      </c>
      <c r="G28" s="35" t="s">
        <v>304</v>
      </c>
      <c r="H28" s="63">
        <v>310000</v>
      </c>
      <c r="I28" s="63">
        <v>80000</v>
      </c>
      <c r="J28" s="130">
        <v>0</v>
      </c>
      <c r="K28" s="131">
        <v>20000</v>
      </c>
      <c r="L28" s="108"/>
    </row>
    <row r="29" spans="1:15" x14ac:dyDescent="0.2">
      <c r="A29" s="97">
        <v>16</v>
      </c>
      <c r="B29" s="62" t="s">
        <v>439</v>
      </c>
      <c r="C29" s="2" t="s">
        <v>39</v>
      </c>
      <c r="D29" s="46" t="s">
        <v>38</v>
      </c>
      <c r="E29" s="71">
        <v>63696231</v>
      </c>
      <c r="F29" s="71">
        <v>19</v>
      </c>
      <c r="G29" s="2" t="s">
        <v>309</v>
      </c>
      <c r="H29" s="63">
        <v>180000</v>
      </c>
      <c r="I29" s="63">
        <v>50000</v>
      </c>
      <c r="J29" s="130">
        <v>10000</v>
      </c>
      <c r="K29" s="131">
        <v>10000</v>
      </c>
      <c r="L29" s="108"/>
    </row>
    <row r="30" spans="1:15" ht="25.5" x14ac:dyDescent="0.2">
      <c r="A30" s="97">
        <v>17</v>
      </c>
      <c r="B30" s="62" t="s">
        <v>439</v>
      </c>
      <c r="C30" s="2" t="s">
        <v>446</v>
      </c>
      <c r="D30" s="46" t="s">
        <v>65</v>
      </c>
      <c r="E30" s="71">
        <v>43961312</v>
      </c>
      <c r="F30" s="71">
        <v>298</v>
      </c>
      <c r="G30" s="2" t="s">
        <v>267</v>
      </c>
      <c r="H30" s="63">
        <v>400000</v>
      </c>
      <c r="I30" s="63">
        <v>100000</v>
      </c>
      <c r="J30" s="130">
        <v>30000</v>
      </c>
      <c r="K30" s="131">
        <v>30000</v>
      </c>
      <c r="L30" s="108"/>
    </row>
    <row r="31" spans="1:15" ht="38.25" x14ac:dyDescent="0.2">
      <c r="A31" s="97">
        <v>18</v>
      </c>
      <c r="B31" s="62" t="s">
        <v>439</v>
      </c>
      <c r="C31" s="2" t="s">
        <v>24</v>
      </c>
      <c r="D31" s="47" t="s">
        <v>23</v>
      </c>
      <c r="E31" s="71">
        <v>45237867</v>
      </c>
      <c r="F31" s="71">
        <v>51</v>
      </c>
      <c r="G31" s="2" t="s">
        <v>294</v>
      </c>
      <c r="H31" s="63">
        <v>154000</v>
      </c>
      <c r="I31" s="63">
        <v>60000</v>
      </c>
      <c r="J31" s="130">
        <v>15000</v>
      </c>
      <c r="K31" s="131">
        <v>10000</v>
      </c>
      <c r="L31" s="108"/>
    </row>
    <row r="32" spans="1:15" ht="25.5" x14ac:dyDescent="0.2">
      <c r="A32" s="97">
        <v>19</v>
      </c>
      <c r="B32" s="62" t="s">
        <v>439</v>
      </c>
      <c r="C32" s="2" t="s">
        <v>446</v>
      </c>
      <c r="D32" s="46" t="s">
        <v>350</v>
      </c>
      <c r="E32" s="71">
        <v>49561561</v>
      </c>
      <c r="F32" s="71">
        <v>55</v>
      </c>
      <c r="G32" s="2" t="s">
        <v>304</v>
      </c>
      <c r="H32" s="63">
        <v>30000</v>
      </c>
      <c r="I32" s="63">
        <v>20000</v>
      </c>
      <c r="J32" s="130">
        <v>15000</v>
      </c>
      <c r="K32" s="131">
        <v>15000</v>
      </c>
      <c r="L32" s="109"/>
    </row>
    <row r="33" spans="1:12" ht="22.5" x14ac:dyDescent="0.2">
      <c r="A33" s="97">
        <v>20</v>
      </c>
      <c r="B33" s="62" t="s">
        <v>439</v>
      </c>
      <c r="C33" s="2" t="s">
        <v>483</v>
      </c>
      <c r="D33" s="47" t="s">
        <v>18</v>
      </c>
      <c r="E33" s="71">
        <v>48807711</v>
      </c>
      <c r="F33" s="71">
        <v>127</v>
      </c>
      <c r="G33" s="2" t="s">
        <v>266</v>
      </c>
      <c r="H33" s="63">
        <v>650000</v>
      </c>
      <c r="I33" s="63">
        <v>300000</v>
      </c>
      <c r="J33" s="130">
        <v>30000</v>
      </c>
      <c r="K33" s="131">
        <v>35000</v>
      </c>
      <c r="L33" s="107"/>
    </row>
    <row r="34" spans="1:12" ht="22.5" x14ac:dyDescent="0.2">
      <c r="A34" s="97">
        <v>21</v>
      </c>
      <c r="B34" s="62" t="s">
        <v>439</v>
      </c>
      <c r="C34" s="2" t="s">
        <v>584</v>
      </c>
      <c r="D34" s="36" t="s">
        <v>484</v>
      </c>
      <c r="E34" s="71">
        <v>16626923</v>
      </c>
      <c r="F34" s="71">
        <v>195</v>
      </c>
      <c r="G34" s="2" t="s">
        <v>333</v>
      </c>
      <c r="H34" s="63">
        <v>2000000</v>
      </c>
      <c r="I34" s="63">
        <v>170000</v>
      </c>
      <c r="J34" s="130">
        <v>50000</v>
      </c>
      <c r="K34" s="131">
        <v>45000</v>
      </c>
      <c r="L34" s="107"/>
    </row>
    <row r="35" spans="1:12" ht="25.5" x14ac:dyDescent="0.2">
      <c r="A35" s="97">
        <v>22</v>
      </c>
      <c r="B35" s="62" t="s">
        <v>439</v>
      </c>
      <c r="C35" s="2" t="s">
        <v>424</v>
      </c>
      <c r="D35" s="36" t="s">
        <v>386</v>
      </c>
      <c r="E35" s="71">
        <v>48808199</v>
      </c>
      <c r="F35" s="71">
        <v>165</v>
      </c>
      <c r="G35" s="2" t="s">
        <v>304</v>
      </c>
      <c r="H35" s="63">
        <v>355000</v>
      </c>
      <c r="I35" s="63">
        <v>125000</v>
      </c>
      <c r="J35" s="130">
        <v>55000</v>
      </c>
      <c r="K35" s="131">
        <v>55000</v>
      </c>
      <c r="L35" s="107"/>
    </row>
    <row r="36" spans="1:12" ht="25.5" x14ac:dyDescent="0.2">
      <c r="A36" s="97">
        <v>23</v>
      </c>
      <c r="B36" s="62" t="s">
        <v>439</v>
      </c>
      <c r="C36" s="2" t="s">
        <v>44</v>
      </c>
      <c r="D36" s="46" t="s">
        <v>218</v>
      </c>
      <c r="E36" s="71">
        <v>48005886</v>
      </c>
      <c r="F36" s="71">
        <v>71</v>
      </c>
      <c r="G36" s="2" t="s">
        <v>353</v>
      </c>
      <c r="H36" s="63">
        <v>117000</v>
      </c>
      <c r="I36" s="63">
        <v>40000</v>
      </c>
      <c r="J36" s="130">
        <v>20000</v>
      </c>
      <c r="K36" s="131">
        <v>20000</v>
      </c>
      <c r="L36" s="107"/>
    </row>
    <row r="37" spans="1:12" ht="25.5" x14ac:dyDescent="0.2">
      <c r="A37" s="97">
        <v>24</v>
      </c>
      <c r="B37" s="62" t="s">
        <v>439</v>
      </c>
      <c r="C37" s="2" t="s">
        <v>235</v>
      </c>
      <c r="D37" s="46" t="s">
        <v>385</v>
      </c>
      <c r="E37" s="71">
        <v>14617561</v>
      </c>
      <c r="F37" s="71">
        <v>219</v>
      </c>
      <c r="G37" s="2" t="s">
        <v>267</v>
      </c>
      <c r="H37" s="63">
        <v>754000</v>
      </c>
      <c r="I37" s="63">
        <v>150000</v>
      </c>
      <c r="J37" s="130">
        <v>100000</v>
      </c>
      <c r="K37" s="131">
        <v>80000</v>
      </c>
      <c r="L37" s="107"/>
    </row>
    <row r="38" spans="1:12" ht="48" customHeight="1" x14ac:dyDescent="0.2">
      <c r="A38" s="97">
        <v>25</v>
      </c>
      <c r="B38" s="62" t="s">
        <v>439</v>
      </c>
      <c r="C38" s="2" t="s">
        <v>467</v>
      </c>
      <c r="D38" s="47" t="s">
        <v>83</v>
      </c>
      <c r="E38" s="71">
        <v>47656981</v>
      </c>
      <c r="F38" s="71">
        <v>317</v>
      </c>
      <c r="G38" s="2" t="s">
        <v>333</v>
      </c>
      <c r="H38" s="63">
        <v>1450000</v>
      </c>
      <c r="I38" s="63">
        <v>250000</v>
      </c>
      <c r="J38" s="130">
        <v>170000</v>
      </c>
      <c r="K38" s="131">
        <v>170000</v>
      </c>
      <c r="L38" s="107"/>
    </row>
    <row r="39" spans="1:12" ht="13.5" thickBot="1" x14ac:dyDescent="0.25">
      <c r="A39" s="99">
        <v>26</v>
      </c>
      <c r="B39" s="75" t="s">
        <v>439</v>
      </c>
      <c r="C39" s="13" t="s">
        <v>585</v>
      </c>
      <c r="D39" s="76" t="s">
        <v>180</v>
      </c>
      <c r="E39" s="75">
        <v>19013566</v>
      </c>
      <c r="F39" s="75">
        <v>299</v>
      </c>
      <c r="G39" s="13" t="s">
        <v>292</v>
      </c>
      <c r="H39" s="77">
        <v>1250000</v>
      </c>
      <c r="I39" s="77">
        <v>30000</v>
      </c>
      <c r="J39" s="38">
        <v>50000</v>
      </c>
      <c r="K39" s="110">
        <v>30000</v>
      </c>
      <c r="L39" s="111"/>
    </row>
    <row r="40" spans="1:12" ht="16.5" thickBot="1" x14ac:dyDescent="0.3">
      <c r="A40" s="155" t="s">
        <v>274</v>
      </c>
      <c r="B40" s="156"/>
      <c r="C40" s="156"/>
      <c r="D40" s="78"/>
      <c r="E40" s="79"/>
      <c r="F40" s="79"/>
      <c r="G40" s="21"/>
      <c r="H40" s="80"/>
      <c r="I40" s="80"/>
      <c r="J40" s="80">
        <f>SUM(J14:J39)</f>
        <v>860000</v>
      </c>
      <c r="K40" s="94">
        <f>SUM(K14:K39)</f>
        <v>835000</v>
      </c>
      <c r="L40" s="94"/>
    </row>
    <row r="41" spans="1:12" ht="25.5" x14ac:dyDescent="0.2">
      <c r="A41" s="81">
        <v>1</v>
      </c>
      <c r="B41" s="82" t="s">
        <v>443</v>
      </c>
      <c r="C41" s="12" t="s">
        <v>446</v>
      </c>
      <c r="D41" s="83" t="s">
        <v>485</v>
      </c>
      <c r="E41" s="84">
        <v>22845313</v>
      </c>
      <c r="F41" s="68">
        <v>56</v>
      </c>
      <c r="G41" s="12" t="s">
        <v>300</v>
      </c>
      <c r="H41" s="69">
        <v>650000</v>
      </c>
      <c r="I41" s="69">
        <v>400000</v>
      </c>
      <c r="J41" s="39">
        <v>0</v>
      </c>
      <c r="K41" s="112">
        <v>0</v>
      </c>
      <c r="L41" s="119" t="s">
        <v>744</v>
      </c>
    </row>
    <row r="42" spans="1:12" x14ac:dyDescent="0.2">
      <c r="A42" s="85">
        <v>2</v>
      </c>
      <c r="B42" s="71" t="s">
        <v>443</v>
      </c>
      <c r="C42" s="8" t="s">
        <v>446</v>
      </c>
      <c r="D42" s="42" t="s">
        <v>455</v>
      </c>
      <c r="E42" s="71">
        <v>25864483</v>
      </c>
      <c r="F42" s="71">
        <v>324</v>
      </c>
      <c r="G42" s="2" t="s">
        <v>326</v>
      </c>
      <c r="H42" s="63">
        <v>14000000</v>
      </c>
      <c r="I42" s="63">
        <v>800000</v>
      </c>
      <c r="J42" s="40">
        <v>300000</v>
      </c>
      <c r="K42" s="113">
        <v>300000</v>
      </c>
      <c r="L42" s="114"/>
    </row>
    <row r="43" spans="1:12" x14ac:dyDescent="0.2">
      <c r="A43" s="85">
        <v>3</v>
      </c>
      <c r="B43" s="86" t="s">
        <v>443</v>
      </c>
      <c r="C43" s="8" t="s">
        <v>446</v>
      </c>
      <c r="D43" s="42" t="s">
        <v>586</v>
      </c>
      <c r="E43" s="71">
        <v>27027414</v>
      </c>
      <c r="F43" s="71">
        <v>224</v>
      </c>
      <c r="G43" s="2" t="s">
        <v>587</v>
      </c>
      <c r="H43" s="63">
        <v>3500000</v>
      </c>
      <c r="I43" s="63">
        <v>200000</v>
      </c>
      <c r="J43" s="40">
        <v>0</v>
      </c>
      <c r="K43" s="113">
        <v>40000</v>
      </c>
      <c r="L43" s="114"/>
    </row>
    <row r="44" spans="1:12" x14ac:dyDescent="0.2">
      <c r="A44" s="85">
        <v>4</v>
      </c>
      <c r="B44" s="71" t="s">
        <v>443</v>
      </c>
      <c r="C44" s="8" t="s">
        <v>465</v>
      </c>
      <c r="D44" s="43" t="s">
        <v>282</v>
      </c>
      <c r="E44" s="71">
        <v>26518295</v>
      </c>
      <c r="F44" s="71">
        <v>84</v>
      </c>
      <c r="G44" s="2" t="s">
        <v>518</v>
      </c>
      <c r="H44" s="63">
        <v>300000</v>
      </c>
      <c r="I44" s="63">
        <v>60000</v>
      </c>
      <c r="J44" s="52">
        <v>10000</v>
      </c>
      <c r="K44" s="115">
        <v>25000</v>
      </c>
      <c r="L44" s="109"/>
    </row>
    <row r="45" spans="1:12" ht="25.5" x14ac:dyDescent="0.2">
      <c r="A45" s="85">
        <v>5</v>
      </c>
      <c r="B45" s="71" t="s">
        <v>443</v>
      </c>
      <c r="C45" s="8" t="s">
        <v>486</v>
      </c>
      <c r="D45" s="43" t="s">
        <v>487</v>
      </c>
      <c r="E45" s="71">
        <v>26559161</v>
      </c>
      <c r="F45" s="71">
        <v>142</v>
      </c>
      <c r="G45" s="2" t="s">
        <v>294</v>
      </c>
      <c r="H45" s="63">
        <v>80000</v>
      </c>
      <c r="I45" s="63">
        <v>25000</v>
      </c>
      <c r="J45" s="52">
        <v>0</v>
      </c>
      <c r="K45" s="115">
        <v>0</v>
      </c>
      <c r="L45" s="109"/>
    </row>
    <row r="46" spans="1:12" ht="25.5" x14ac:dyDescent="0.2">
      <c r="A46" s="85">
        <v>6</v>
      </c>
      <c r="B46" s="86" t="s">
        <v>443</v>
      </c>
      <c r="C46" s="8" t="s">
        <v>39</v>
      </c>
      <c r="D46" s="43" t="s">
        <v>588</v>
      </c>
      <c r="E46" s="71">
        <v>26598787</v>
      </c>
      <c r="F46" s="71">
        <v>19</v>
      </c>
      <c r="G46" s="2" t="s">
        <v>225</v>
      </c>
      <c r="H46" s="63">
        <v>30600</v>
      </c>
      <c r="I46" s="63">
        <v>25600</v>
      </c>
      <c r="J46" s="52">
        <v>0</v>
      </c>
      <c r="K46" s="115">
        <v>10000</v>
      </c>
      <c r="L46" s="109"/>
    </row>
    <row r="47" spans="1:12" x14ac:dyDescent="0.2">
      <c r="A47" s="85">
        <v>7</v>
      </c>
      <c r="B47" s="3" t="s">
        <v>443</v>
      </c>
      <c r="C47" s="44" t="s">
        <v>488</v>
      </c>
      <c r="D47" s="7" t="s">
        <v>489</v>
      </c>
      <c r="E47" s="45">
        <v>64991172</v>
      </c>
      <c r="F47" s="71"/>
      <c r="G47" s="2"/>
      <c r="H47" s="63">
        <v>250000</v>
      </c>
      <c r="I47" s="63">
        <v>30000</v>
      </c>
      <c r="J47" s="52">
        <v>0</v>
      </c>
      <c r="K47" s="115">
        <v>15000</v>
      </c>
      <c r="L47" s="109"/>
    </row>
    <row r="48" spans="1:12" ht="33.75" x14ac:dyDescent="0.2">
      <c r="A48" s="85">
        <v>8</v>
      </c>
      <c r="B48" s="71" t="s">
        <v>443</v>
      </c>
      <c r="C48" s="8" t="s">
        <v>275</v>
      </c>
      <c r="D48" s="43" t="s">
        <v>56</v>
      </c>
      <c r="E48" s="71">
        <v>70630879</v>
      </c>
      <c r="F48" s="71">
        <v>255</v>
      </c>
      <c r="G48" s="2" t="s">
        <v>293</v>
      </c>
      <c r="H48" s="63">
        <v>750000</v>
      </c>
      <c r="I48" s="63">
        <v>349000</v>
      </c>
      <c r="J48" s="40">
        <v>35000</v>
      </c>
      <c r="K48" s="113">
        <v>35000</v>
      </c>
      <c r="L48" s="114"/>
    </row>
    <row r="49" spans="1:12" x14ac:dyDescent="0.2">
      <c r="A49" s="85">
        <v>9</v>
      </c>
      <c r="B49" s="71" t="s">
        <v>443</v>
      </c>
      <c r="C49" s="2" t="s">
        <v>101</v>
      </c>
      <c r="D49" s="46" t="s">
        <v>222</v>
      </c>
      <c r="E49" s="71">
        <v>41031369</v>
      </c>
      <c r="F49" s="71">
        <v>817</v>
      </c>
      <c r="G49" s="2" t="s">
        <v>294</v>
      </c>
      <c r="H49" s="63">
        <v>2000000</v>
      </c>
      <c r="I49" s="63">
        <v>200000</v>
      </c>
      <c r="J49" s="40">
        <v>40000</v>
      </c>
      <c r="K49" s="113">
        <v>40000</v>
      </c>
      <c r="L49" s="114"/>
    </row>
    <row r="50" spans="1:12" x14ac:dyDescent="0.2">
      <c r="A50" s="85">
        <v>10</v>
      </c>
      <c r="B50" s="71" t="s">
        <v>443</v>
      </c>
      <c r="C50" s="8" t="s">
        <v>101</v>
      </c>
      <c r="D50" s="43" t="s">
        <v>175</v>
      </c>
      <c r="E50" s="71">
        <v>26550580</v>
      </c>
      <c r="F50" s="71">
        <v>215</v>
      </c>
      <c r="G50" s="2" t="s">
        <v>294</v>
      </c>
      <c r="H50" s="63">
        <v>486000</v>
      </c>
      <c r="I50" s="87">
        <v>60000</v>
      </c>
      <c r="J50" s="40">
        <v>30000</v>
      </c>
      <c r="K50" s="113">
        <v>30000</v>
      </c>
      <c r="L50" s="114"/>
    </row>
    <row r="51" spans="1:12" ht="25.5" x14ac:dyDescent="0.2">
      <c r="A51" s="85">
        <v>11</v>
      </c>
      <c r="B51" s="86" t="s">
        <v>443</v>
      </c>
      <c r="C51" s="8" t="s">
        <v>589</v>
      </c>
      <c r="D51" s="43" t="s">
        <v>590</v>
      </c>
      <c r="E51" s="71">
        <v>22877517</v>
      </c>
      <c r="F51" s="71">
        <v>52</v>
      </c>
      <c r="G51" s="2"/>
      <c r="H51" s="63">
        <v>250000</v>
      </c>
      <c r="I51" s="87">
        <v>80000</v>
      </c>
      <c r="J51" s="40">
        <v>0</v>
      </c>
      <c r="K51" s="120" t="s">
        <v>744</v>
      </c>
      <c r="L51" s="121" t="s">
        <v>744</v>
      </c>
    </row>
    <row r="52" spans="1:12" x14ac:dyDescent="0.2">
      <c r="A52" s="85">
        <v>12</v>
      </c>
      <c r="B52" s="71" t="s">
        <v>443</v>
      </c>
      <c r="C52" s="8" t="s">
        <v>29</v>
      </c>
      <c r="D52" s="43" t="s">
        <v>71</v>
      </c>
      <c r="E52" s="71">
        <v>60338652</v>
      </c>
      <c r="F52" s="71">
        <v>41</v>
      </c>
      <c r="G52" s="2" t="s">
        <v>318</v>
      </c>
      <c r="H52" s="63">
        <v>155000</v>
      </c>
      <c r="I52" s="63">
        <v>50000</v>
      </c>
      <c r="J52" s="40">
        <v>0</v>
      </c>
      <c r="K52" s="113">
        <v>10000</v>
      </c>
      <c r="L52" s="114"/>
    </row>
    <row r="53" spans="1:12" x14ac:dyDescent="0.2">
      <c r="A53" s="85">
        <v>13</v>
      </c>
      <c r="B53" s="6" t="s">
        <v>443</v>
      </c>
      <c r="C53" s="8" t="s">
        <v>80</v>
      </c>
      <c r="D53" s="11" t="s">
        <v>490</v>
      </c>
      <c r="E53" s="6">
        <v>26554941</v>
      </c>
      <c r="F53" s="71">
        <v>28</v>
      </c>
      <c r="G53" s="2" t="s">
        <v>491</v>
      </c>
      <c r="H53" s="63">
        <v>450000</v>
      </c>
      <c r="I53" s="63">
        <v>50000</v>
      </c>
      <c r="J53" s="40">
        <v>15000</v>
      </c>
      <c r="K53" s="113">
        <v>15000</v>
      </c>
      <c r="L53" s="114"/>
    </row>
    <row r="54" spans="1:12" ht="22.5" x14ac:dyDescent="0.2">
      <c r="A54" s="85">
        <v>14</v>
      </c>
      <c r="B54" s="6" t="s">
        <v>443</v>
      </c>
      <c r="C54" s="8" t="s">
        <v>591</v>
      </c>
      <c r="D54" s="11" t="s">
        <v>592</v>
      </c>
      <c r="E54" s="6">
        <v>28558782</v>
      </c>
      <c r="F54" s="71">
        <v>107</v>
      </c>
      <c r="G54" s="2"/>
      <c r="H54" s="63">
        <v>16000</v>
      </c>
      <c r="I54" s="63">
        <v>10000</v>
      </c>
      <c r="J54" s="40">
        <v>0</v>
      </c>
      <c r="K54" s="113">
        <v>0</v>
      </c>
      <c r="L54" s="114"/>
    </row>
    <row r="55" spans="1:12" x14ac:dyDescent="0.2">
      <c r="A55" s="85">
        <v>15</v>
      </c>
      <c r="B55" s="71" t="s">
        <v>443</v>
      </c>
      <c r="C55" s="8" t="s">
        <v>80</v>
      </c>
      <c r="D55" s="43" t="s">
        <v>213</v>
      </c>
      <c r="E55" s="71">
        <v>26528550</v>
      </c>
      <c r="F55" s="71">
        <v>32</v>
      </c>
      <c r="G55" s="2" t="s">
        <v>307</v>
      </c>
      <c r="H55" s="63">
        <v>1295000</v>
      </c>
      <c r="I55" s="63">
        <v>323750</v>
      </c>
      <c r="J55" s="40">
        <v>30000</v>
      </c>
      <c r="K55" s="113">
        <v>35000</v>
      </c>
      <c r="L55" s="114"/>
    </row>
    <row r="56" spans="1:12" ht="25.5" x14ac:dyDescent="0.2">
      <c r="A56" s="85">
        <v>16</v>
      </c>
      <c r="B56" s="71" t="s">
        <v>443</v>
      </c>
      <c r="C56" s="8" t="s">
        <v>101</v>
      </c>
      <c r="D56" s="42" t="s">
        <v>100</v>
      </c>
      <c r="E56" s="71">
        <v>70924708</v>
      </c>
      <c r="F56" s="73">
        <v>1126</v>
      </c>
      <c r="G56" s="2" t="s">
        <v>254</v>
      </c>
      <c r="H56" s="63">
        <v>620000</v>
      </c>
      <c r="I56" s="63">
        <v>160000</v>
      </c>
      <c r="J56" s="40">
        <v>30000</v>
      </c>
      <c r="K56" s="113">
        <v>30000</v>
      </c>
      <c r="L56" s="114"/>
    </row>
    <row r="57" spans="1:12" ht="38.25" x14ac:dyDescent="0.2">
      <c r="A57" s="85">
        <v>17</v>
      </c>
      <c r="B57" s="71" t="s">
        <v>443</v>
      </c>
      <c r="C57" s="8" t="s">
        <v>381</v>
      </c>
      <c r="D57" s="42" t="s">
        <v>382</v>
      </c>
      <c r="E57" s="71">
        <v>65890175</v>
      </c>
      <c r="F57" s="71">
        <v>42</v>
      </c>
      <c r="G57" s="2" t="s">
        <v>397</v>
      </c>
      <c r="H57" s="63">
        <v>120000</v>
      </c>
      <c r="I57" s="63">
        <v>30000</v>
      </c>
      <c r="J57" s="40">
        <v>15000</v>
      </c>
      <c r="K57" s="113">
        <v>15000</v>
      </c>
      <c r="L57" s="114"/>
    </row>
    <row r="58" spans="1:12" ht="25.5" x14ac:dyDescent="0.2">
      <c r="A58" s="85">
        <v>18</v>
      </c>
      <c r="B58" s="71" t="s">
        <v>443</v>
      </c>
      <c r="C58" s="8" t="s">
        <v>336</v>
      </c>
      <c r="D58" s="43" t="s">
        <v>337</v>
      </c>
      <c r="E58" s="71">
        <v>18050352</v>
      </c>
      <c r="F58" s="73">
        <v>2640</v>
      </c>
      <c r="G58" s="2" t="s">
        <v>257</v>
      </c>
      <c r="H58" s="63">
        <v>80000</v>
      </c>
      <c r="I58" s="63">
        <v>50000</v>
      </c>
      <c r="J58" s="40">
        <v>30000</v>
      </c>
      <c r="K58" s="113">
        <v>30000</v>
      </c>
      <c r="L58" s="114"/>
    </row>
    <row r="59" spans="1:12" x14ac:dyDescent="0.2">
      <c r="A59" s="85">
        <v>19</v>
      </c>
      <c r="B59" s="71" t="s">
        <v>443</v>
      </c>
      <c r="C59" s="8" t="s">
        <v>465</v>
      </c>
      <c r="D59" s="43" t="s">
        <v>210</v>
      </c>
      <c r="E59" s="71">
        <v>535923</v>
      </c>
      <c r="F59" s="71">
        <v>150</v>
      </c>
      <c r="G59" s="2" t="s">
        <v>397</v>
      </c>
      <c r="H59" s="63">
        <v>600000</v>
      </c>
      <c r="I59" s="63">
        <v>25000</v>
      </c>
      <c r="J59" s="40">
        <v>50000</v>
      </c>
      <c r="K59" s="113">
        <v>25000</v>
      </c>
      <c r="L59" s="114"/>
    </row>
    <row r="60" spans="1:12" ht="22.5" x14ac:dyDescent="0.2">
      <c r="A60" s="85">
        <v>20</v>
      </c>
      <c r="B60" s="71" t="s">
        <v>443</v>
      </c>
      <c r="C60" s="8" t="s">
        <v>105</v>
      </c>
      <c r="D60" s="43" t="s">
        <v>106</v>
      </c>
      <c r="E60" s="71">
        <v>22840656</v>
      </c>
      <c r="F60" s="71">
        <v>54</v>
      </c>
      <c r="G60" s="2" t="s">
        <v>346</v>
      </c>
      <c r="H60" s="63">
        <v>250000</v>
      </c>
      <c r="I60" s="63">
        <v>60000</v>
      </c>
      <c r="J60" s="40">
        <v>15000</v>
      </c>
      <c r="K60" s="113">
        <v>15000</v>
      </c>
      <c r="L60" s="114"/>
    </row>
    <row r="61" spans="1:12" x14ac:dyDescent="0.2">
      <c r="A61" s="85">
        <v>21</v>
      </c>
      <c r="B61" s="5" t="s">
        <v>443</v>
      </c>
      <c r="C61" s="88" t="s">
        <v>454</v>
      </c>
      <c r="D61" s="11" t="s">
        <v>593</v>
      </c>
      <c r="E61" s="5">
        <v>22856951</v>
      </c>
      <c r="F61" s="71">
        <v>30</v>
      </c>
      <c r="G61" s="2" t="s">
        <v>594</v>
      </c>
      <c r="H61" s="63">
        <v>40000</v>
      </c>
      <c r="I61" s="63">
        <v>25000</v>
      </c>
      <c r="J61" s="40">
        <v>0</v>
      </c>
      <c r="K61" s="113">
        <v>0</v>
      </c>
      <c r="L61" s="114"/>
    </row>
    <row r="62" spans="1:12" x14ac:dyDescent="0.2">
      <c r="A62" s="85">
        <v>22</v>
      </c>
      <c r="B62" s="71" t="s">
        <v>443</v>
      </c>
      <c r="C62" s="8" t="s">
        <v>49</v>
      </c>
      <c r="D62" s="42" t="s">
        <v>132</v>
      </c>
      <c r="E62" s="71">
        <v>26548798</v>
      </c>
      <c r="F62" s="71">
        <v>550</v>
      </c>
      <c r="G62" s="2" t="s">
        <v>431</v>
      </c>
      <c r="H62" s="63">
        <v>1000000</v>
      </c>
      <c r="I62" s="63">
        <v>300000</v>
      </c>
      <c r="J62" s="40">
        <v>50000</v>
      </c>
      <c r="K62" s="113">
        <v>50000</v>
      </c>
      <c r="L62" s="114"/>
    </row>
    <row r="63" spans="1:12" ht="25.5" x14ac:dyDescent="0.2">
      <c r="A63" s="85">
        <v>23</v>
      </c>
      <c r="B63" s="71" t="s">
        <v>443</v>
      </c>
      <c r="C63" s="8" t="s">
        <v>169</v>
      </c>
      <c r="D63" s="43" t="s">
        <v>168</v>
      </c>
      <c r="E63" s="71">
        <v>22691031</v>
      </c>
      <c r="F63" s="71">
        <v>72</v>
      </c>
      <c r="G63" s="2" t="s">
        <v>265</v>
      </c>
      <c r="H63" s="63">
        <v>1100000</v>
      </c>
      <c r="I63" s="63">
        <v>335000</v>
      </c>
      <c r="J63" s="40">
        <v>40000</v>
      </c>
      <c r="K63" s="113">
        <v>40000</v>
      </c>
      <c r="L63" s="114"/>
    </row>
    <row r="64" spans="1:12" x14ac:dyDescent="0.2">
      <c r="A64" s="85">
        <v>24</v>
      </c>
      <c r="B64" s="71" t="s">
        <v>443</v>
      </c>
      <c r="C64" s="8" t="s">
        <v>446</v>
      </c>
      <c r="D64" s="42" t="s">
        <v>595</v>
      </c>
      <c r="E64" s="71">
        <v>22838040</v>
      </c>
      <c r="F64" s="71">
        <v>70</v>
      </c>
      <c r="G64" s="2" t="s">
        <v>353</v>
      </c>
      <c r="H64" s="63">
        <v>120000</v>
      </c>
      <c r="I64" s="63">
        <v>25000</v>
      </c>
      <c r="J64" s="40">
        <v>0</v>
      </c>
      <c r="K64" s="113">
        <v>0</v>
      </c>
      <c r="L64" s="114"/>
    </row>
    <row r="65" spans="1:12" x14ac:dyDescent="0.2">
      <c r="A65" s="85">
        <v>25</v>
      </c>
      <c r="B65" s="71" t="s">
        <v>443</v>
      </c>
      <c r="C65" s="8" t="s">
        <v>446</v>
      </c>
      <c r="D65" s="43" t="s">
        <v>184</v>
      </c>
      <c r="E65" s="71">
        <v>60338971</v>
      </c>
      <c r="F65" s="71">
        <v>155</v>
      </c>
      <c r="G65" s="2" t="s">
        <v>292</v>
      </c>
      <c r="H65" s="63">
        <v>1050000</v>
      </c>
      <c r="I65" s="63">
        <v>80000</v>
      </c>
      <c r="J65" s="40">
        <v>30000</v>
      </c>
      <c r="K65" s="113">
        <v>30000</v>
      </c>
      <c r="L65" s="114"/>
    </row>
    <row r="66" spans="1:12" x14ac:dyDescent="0.2">
      <c r="A66" s="85">
        <v>26</v>
      </c>
      <c r="B66" s="71" t="s">
        <v>443</v>
      </c>
      <c r="C66" s="8" t="s">
        <v>446</v>
      </c>
      <c r="D66" s="43" t="s">
        <v>129</v>
      </c>
      <c r="E66" s="71">
        <v>47657243</v>
      </c>
      <c r="F66" s="71">
        <v>142</v>
      </c>
      <c r="G66" s="2" t="s">
        <v>267</v>
      </c>
      <c r="H66" s="63">
        <v>356000</v>
      </c>
      <c r="I66" s="63">
        <v>30000</v>
      </c>
      <c r="J66" s="40">
        <v>15000</v>
      </c>
      <c r="K66" s="113">
        <v>15000</v>
      </c>
      <c r="L66" s="114"/>
    </row>
    <row r="67" spans="1:12" x14ac:dyDescent="0.2">
      <c r="A67" s="85">
        <v>27</v>
      </c>
      <c r="B67" s="71" t="s">
        <v>443</v>
      </c>
      <c r="C67" s="8" t="s">
        <v>446</v>
      </c>
      <c r="D67" s="42" t="s">
        <v>82</v>
      </c>
      <c r="E67" s="71">
        <v>44936419</v>
      </c>
      <c r="F67" s="71">
        <v>125</v>
      </c>
      <c r="G67" s="2" t="s">
        <v>292</v>
      </c>
      <c r="H67" s="63">
        <v>650000</v>
      </c>
      <c r="I67" s="63">
        <v>200000</v>
      </c>
      <c r="J67" s="40">
        <v>30000</v>
      </c>
      <c r="K67" s="113">
        <v>30000</v>
      </c>
      <c r="L67" s="114"/>
    </row>
    <row r="68" spans="1:12" x14ac:dyDescent="0.2">
      <c r="A68" s="85">
        <v>28</v>
      </c>
      <c r="B68" s="71" t="s">
        <v>443</v>
      </c>
      <c r="C68" s="8" t="s">
        <v>446</v>
      </c>
      <c r="D68" s="43" t="s">
        <v>172</v>
      </c>
      <c r="E68" s="71">
        <v>45213313</v>
      </c>
      <c r="F68" s="71">
        <v>136</v>
      </c>
      <c r="G68" s="2" t="s">
        <v>266</v>
      </c>
      <c r="H68" s="63">
        <v>440000</v>
      </c>
      <c r="I68" s="63">
        <v>90000</v>
      </c>
      <c r="J68" s="40">
        <v>20000</v>
      </c>
      <c r="K68" s="113">
        <v>20000</v>
      </c>
      <c r="L68" s="114"/>
    </row>
    <row r="69" spans="1:12" x14ac:dyDescent="0.2">
      <c r="A69" s="85">
        <v>29</v>
      </c>
      <c r="B69" s="71" t="s">
        <v>443</v>
      </c>
      <c r="C69" s="8" t="s">
        <v>446</v>
      </c>
      <c r="D69" s="42" t="s">
        <v>32</v>
      </c>
      <c r="E69" s="71">
        <v>47655828</v>
      </c>
      <c r="F69" s="71">
        <v>183</v>
      </c>
      <c r="G69" s="2" t="s">
        <v>255</v>
      </c>
      <c r="H69" s="63">
        <v>195000</v>
      </c>
      <c r="I69" s="63">
        <v>60000</v>
      </c>
      <c r="J69" s="40">
        <v>20000</v>
      </c>
      <c r="K69" s="113">
        <v>10000</v>
      </c>
      <c r="L69" s="114"/>
    </row>
    <row r="70" spans="1:12" x14ac:dyDescent="0.2">
      <c r="A70" s="85">
        <v>30</v>
      </c>
      <c r="B70" s="71" t="s">
        <v>443</v>
      </c>
      <c r="C70" s="8" t="s">
        <v>446</v>
      </c>
      <c r="D70" s="42" t="s">
        <v>94</v>
      </c>
      <c r="E70" s="71">
        <v>47997281</v>
      </c>
      <c r="F70" s="71">
        <v>130</v>
      </c>
      <c r="G70" s="91" t="s">
        <v>304</v>
      </c>
      <c r="H70" s="63">
        <v>600000</v>
      </c>
      <c r="I70" s="63">
        <v>500000</v>
      </c>
      <c r="J70" s="40">
        <v>15000</v>
      </c>
      <c r="K70" s="113">
        <v>15000</v>
      </c>
      <c r="L70" s="114"/>
    </row>
    <row r="71" spans="1:12" x14ac:dyDescent="0.2">
      <c r="A71" s="85">
        <v>31</v>
      </c>
      <c r="B71" s="71" t="s">
        <v>443</v>
      </c>
      <c r="C71" s="8" t="s">
        <v>446</v>
      </c>
      <c r="D71" s="43" t="s">
        <v>59</v>
      </c>
      <c r="E71" s="71">
        <v>60338679</v>
      </c>
      <c r="F71" s="71">
        <v>138</v>
      </c>
      <c r="G71" s="2" t="s">
        <v>193</v>
      </c>
      <c r="H71" s="63">
        <v>120000</v>
      </c>
      <c r="I71" s="63">
        <v>20000</v>
      </c>
      <c r="J71" s="40">
        <v>15000</v>
      </c>
      <c r="K71" s="113">
        <v>10000</v>
      </c>
      <c r="L71" s="114"/>
    </row>
    <row r="72" spans="1:12" ht="25.5" x14ac:dyDescent="0.2">
      <c r="A72" s="85">
        <v>32</v>
      </c>
      <c r="B72" s="71" t="s">
        <v>443</v>
      </c>
      <c r="C72" s="8" t="s">
        <v>446</v>
      </c>
      <c r="D72" s="43" t="s">
        <v>73</v>
      </c>
      <c r="E72" s="71">
        <v>45237191</v>
      </c>
      <c r="F72" s="71">
        <v>203</v>
      </c>
      <c r="G72" s="2" t="s">
        <v>266</v>
      </c>
      <c r="H72" s="63">
        <v>1170000</v>
      </c>
      <c r="I72" s="63">
        <v>190000</v>
      </c>
      <c r="J72" s="40">
        <v>40000</v>
      </c>
      <c r="K72" s="113">
        <v>40000</v>
      </c>
      <c r="L72" s="114"/>
    </row>
    <row r="73" spans="1:12" x14ac:dyDescent="0.2">
      <c r="A73" s="85">
        <v>33</v>
      </c>
      <c r="B73" s="6" t="s">
        <v>443</v>
      </c>
      <c r="C73" s="8" t="s">
        <v>493</v>
      </c>
      <c r="D73" s="26" t="s">
        <v>494</v>
      </c>
      <c r="E73" s="5">
        <v>26563479</v>
      </c>
      <c r="F73" s="71">
        <v>26</v>
      </c>
      <c r="G73" s="2" t="s">
        <v>503</v>
      </c>
      <c r="H73" s="63">
        <v>104500</v>
      </c>
      <c r="I73" s="63">
        <v>59500</v>
      </c>
      <c r="J73" s="40">
        <v>0</v>
      </c>
      <c r="K73" s="113">
        <v>0</v>
      </c>
      <c r="L73" s="114"/>
    </row>
    <row r="74" spans="1:12" x14ac:dyDescent="0.2">
      <c r="A74" s="85">
        <v>34</v>
      </c>
      <c r="B74" s="71" t="s">
        <v>443</v>
      </c>
      <c r="C74" s="8" t="s">
        <v>85</v>
      </c>
      <c r="D74" s="42" t="s">
        <v>84</v>
      </c>
      <c r="E74" s="71">
        <v>48807079</v>
      </c>
      <c r="F74" s="71">
        <v>766</v>
      </c>
      <c r="G74" s="2" t="s">
        <v>390</v>
      </c>
      <c r="H74" s="63">
        <v>1920300</v>
      </c>
      <c r="I74" s="63">
        <v>505300</v>
      </c>
      <c r="J74" s="40">
        <v>90000</v>
      </c>
      <c r="K74" s="113">
        <v>100000</v>
      </c>
      <c r="L74" s="114"/>
    </row>
    <row r="75" spans="1:12" ht="25.5" x14ac:dyDescent="0.2">
      <c r="A75" s="85">
        <v>35</v>
      </c>
      <c r="B75" s="71" t="s">
        <v>443</v>
      </c>
      <c r="C75" s="8" t="s">
        <v>199</v>
      </c>
      <c r="D75" s="43" t="s">
        <v>198</v>
      </c>
      <c r="E75" s="71">
        <v>13642278</v>
      </c>
      <c r="F75" s="71">
        <v>140</v>
      </c>
      <c r="G75" s="2" t="s">
        <v>310</v>
      </c>
      <c r="H75" s="63">
        <v>490000</v>
      </c>
      <c r="I75" s="63">
        <v>40000</v>
      </c>
      <c r="J75" s="40">
        <v>25000</v>
      </c>
      <c r="K75" s="113">
        <v>25000</v>
      </c>
      <c r="L75" s="114"/>
    </row>
    <row r="76" spans="1:12" x14ac:dyDescent="0.2">
      <c r="A76" s="85">
        <v>36</v>
      </c>
      <c r="B76" s="71" t="s">
        <v>443</v>
      </c>
      <c r="C76" s="8" t="s">
        <v>155</v>
      </c>
      <c r="D76" s="43" t="s">
        <v>495</v>
      </c>
      <c r="E76" s="71">
        <v>22846115</v>
      </c>
      <c r="F76" s="71">
        <v>38</v>
      </c>
      <c r="G76" s="2" t="s">
        <v>340</v>
      </c>
      <c r="H76" s="63">
        <v>100000</v>
      </c>
      <c r="I76" s="63">
        <v>35000</v>
      </c>
      <c r="J76" s="40">
        <v>0</v>
      </c>
      <c r="K76" s="113">
        <v>0</v>
      </c>
      <c r="L76" s="114"/>
    </row>
    <row r="77" spans="1:12" ht="25.5" x14ac:dyDescent="0.2">
      <c r="A77" s="85">
        <v>37</v>
      </c>
      <c r="B77" s="71" t="s">
        <v>443</v>
      </c>
      <c r="C77" s="8" t="s">
        <v>120</v>
      </c>
      <c r="D77" s="43" t="s">
        <v>496</v>
      </c>
      <c r="E77" s="71">
        <v>70238022</v>
      </c>
      <c r="F77" s="71">
        <v>74</v>
      </c>
      <c r="G77" s="2" t="s">
        <v>300</v>
      </c>
      <c r="H77" s="63">
        <v>460000</v>
      </c>
      <c r="I77" s="63">
        <v>50000</v>
      </c>
      <c r="J77" s="40">
        <v>30000</v>
      </c>
      <c r="K77" s="113">
        <v>30000</v>
      </c>
      <c r="L77" s="114"/>
    </row>
    <row r="78" spans="1:12" x14ac:dyDescent="0.2">
      <c r="A78" s="85">
        <v>38</v>
      </c>
      <c r="B78" s="71" t="s">
        <v>443</v>
      </c>
      <c r="C78" s="8" t="s">
        <v>122</v>
      </c>
      <c r="D78" s="42" t="s">
        <v>127</v>
      </c>
      <c r="E78" s="71">
        <v>26996120</v>
      </c>
      <c r="F78" s="71">
        <v>122</v>
      </c>
      <c r="G78" s="2" t="s">
        <v>474</v>
      </c>
      <c r="H78" s="63">
        <v>680000</v>
      </c>
      <c r="I78" s="63">
        <v>50000</v>
      </c>
      <c r="J78" s="40">
        <v>20000</v>
      </c>
      <c r="K78" s="113">
        <v>20000</v>
      </c>
      <c r="L78" s="114"/>
    </row>
    <row r="79" spans="1:12" x14ac:dyDescent="0.2">
      <c r="A79" s="85">
        <v>39</v>
      </c>
      <c r="B79" s="71" t="s">
        <v>443</v>
      </c>
      <c r="C79" s="8" t="s">
        <v>19</v>
      </c>
      <c r="D79" s="43" t="s">
        <v>596</v>
      </c>
      <c r="E79" s="71">
        <v>66935512</v>
      </c>
      <c r="F79" s="71">
        <v>156</v>
      </c>
      <c r="G79" s="2" t="s">
        <v>292</v>
      </c>
      <c r="H79" s="63">
        <v>3856000</v>
      </c>
      <c r="I79" s="63">
        <v>650000</v>
      </c>
      <c r="J79" s="40">
        <v>0</v>
      </c>
      <c r="K79" s="113">
        <v>40000</v>
      </c>
      <c r="L79" s="114"/>
    </row>
    <row r="80" spans="1:12" x14ac:dyDescent="0.2">
      <c r="A80" s="85">
        <v>40</v>
      </c>
      <c r="B80" s="86" t="s">
        <v>443</v>
      </c>
      <c r="C80" s="8" t="s">
        <v>24</v>
      </c>
      <c r="D80" s="43" t="s">
        <v>597</v>
      </c>
      <c r="E80" s="71">
        <v>22772405</v>
      </c>
      <c r="F80" s="71">
        <v>42</v>
      </c>
      <c r="G80" s="2" t="s">
        <v>598</v>
      </c>
      <c r="H80" s="63">
        <v>348000</v>
      </c>
      <c r="I80" s="63">
        <v>157000</v>
      </c>
      <c r="J80" s="52">
        <v>0</v>
      </c>
      <c r="K80" s="115">
        <v>0</v>
      </c>
      <c r="L80" s="109"/>
    </row>
    <row r="81" spans="1:12" ht="22.5" x14ac:dyDescent="0.2">
      <c r="A81" s="85">
        <v>41</v>
      </c>
      <c r="B81" s="86" t="s">
        <v>443</v>
      </c>
      <c r="C81" s="8" t="s">
        <v>599</v>
      </c>
      <c r="D81" s="43" t="s">
        <v>600</v>
      </c>
      <c r="E81" s="71">
        <v>49593005</v>
      </c>
      <c r="F81" s="71">
        <v>71</v>
      </c>
      <c r="G81" s="2" t="s">
        <v>601</v>
      </c>
      <c r="H81" s="63">
        <v>168000</v>
      </c>
      <c r="I81" s="63">
        <v>10000</v>
      </c>
      <c r="J81" s="52">
        <v>0</v>
      </c>
      <c r="K81" s="115">
        <v>0</v>
      </c>
      <c r="L81" s="109"/>
    </row>
    <row r="82" spans="1:12" x14ac:dyDescent="0.2">
      <c r="A82" s="85">
        <v>42</v>
      </c>
      <c r="B82" s="71" t="s">
        <v>443</v>
      </c>
      <c r="C82" s="8" t="s">
        <v>139</v>
      </c>
      <c r="D82" s="43" t="s">
        <v>276</v>
      </c>
      <c r="E82" s="71">
        <v>70233977</v>
      </c>
      <c r="F82" s="71">
        <v>148</v>
      </c>
      <c r="G82" s="2" t="s">
        <v>269</v>
      </c>
      <c r="H82" s="63"/>
      <c r="I82" s="63"/>
      <c r="J82" s="52">
        <v>100000</v>
      </c>
      <c r="K82" s="115">
        <v>100000</v>
      </c>
      <c r="L82" s="109"/>
    </row>
    <row r="83" spans="1:12" ht="25.5" x14ac:dyDescent="0.2">
      <c r="A83" s="85">
        <v>43</v>
      </c>
      <c r="B83" s="86" t="s">
        <v>443</v>
      </c>
      <c r="C83" s="8" t="s">
        <v>69</v>
      </c>
      <c r="D83" s="43" t="s">
        <v>602</v>
      </c>
      <c r="E83" s="71">
        <v>22907459</v>
      </c>
      <c r="F83" s="71">
        <v>12</v>
      </c>
      <c r="G83" s="2" t="s">
        <v>508</v>
      </c>
      <c r="H83" s="63">
        <v>50000</v>
      </c>
      <c r="I83" s="63">
        <v>20000</v>
      </c>
      <c r="J83" s="52">
        <v>0</v>
      </c>
      <c r="K83" s="115">
        <v>0</v>
      </c>
      <c r="L83" s="109"/>
    </row>
    <row r="84" spans="1:12" x14ac:dyDescent="0.2">
      <c r="A84" s="85">
        <v>44</v>
      </c>
      <c r="B84" s="71" t="s">
        <v>443</v>
      </c>
      <c r="C84" s="8" t="s">
        <v>69</v>
      </c>
      <c r="D84" s="42" t="s">
        <v>68</v>
      </c>
      <c r="E84" s="71">
        <v>45238677</v>
      </c>
      <c r="F84" s="71">
        <v>56</v>
      </c>
      <c r="G84" s="2" t="s">
        <v>294</v>
      </c>
      <c r="H84" s="63">
        <v>230000</v>
      </c>
      <c r="I84" s="63">
        <v>60000</v>
      </c>
      <c r="J84" s="52">
        <v>30000</v>
      </c>
      <c r="K84" s="115">
        <v>30000</v>
      </c>
      <c r="L84" s="109"/>
    </row>
    <row r="85" spans="1:12" ht="25.5" x14ac:dyDescent="0.2">
      <c r="A85" s="85">
        <v>45</v>
      </c>
      <c r="B85" s="71" t="s">
        <v>443</v>
      </c>
      <c r="C85" s="8" t="s">
        <v>31</v>
      </c>
      <c r="D85" s="43" t="s">
        <v>30</v>
      </c>
      <c r="E85" s="71">
        <v>49588362</v>
      </c>
      <c r="F85" s="71">
        <v>74</v>
      </c>
      <c r="G85" s="2" t="s">
        <v>229</v>
      </c>
      <c r="H85" s="63">
        <v>360000</v>
      </c>
      <c r="I85" s="63">
        <v>118000</v>
      </c>
      <c r="J85" s="52">
        <v>20000</v>
      </c>
      <c r="K85" s="115">
        <v>15000</v>
      </c>
      <c r="L85" s="109"/>
    </row>
    <row r="86" spans="1:12" x14ac:dyDescent="0.2">
      <c r="A86" s="85">
        <v>46</v>
      </c>
      <c r="B86" s="6" t="s">
        <v>443</v>
      </c>
      <c r="C86" s="2" t="s">
        <v>488</v>
      </c>
      <c r="D86" s="4" t="s">
        <v>603</v>
      </c>
      <c r="E86" s="6">
        <v>26670704</v>
      </c>
      <c r="F86" s="71">
        <v>10</v>
      </c>
      <c r="G86" s="2" t="s">
        <v>294</v>
      </c>
      <c r="H86" s="63">
        <v>1200000</v>
      </c>
      <c r="I86" s="63">
        <v>150000</v>
      </c>
      <c r="J86" s="52">
        <v>50000</v>
      </c>
      <c r="K86" s="115">
        <v>50000</v>
      </c>
      <c r="L86" s="109"/>
    </row>
    <row r="87" spans="1:12" ht="25.5" x14ac:dyDescent="0.2">
      <c r="A87" s="85">
        <v>47</v>
      </c>
      <c r="B87" s="71" t="s">
        <v>443</v>
      </c>
      <c r="C87" s="8" t="s">
        <v>446</v>
      </c>
      <c r="D87" s="43" t="s">
        <v>81</v>
      </c>
      <c r="E87" s="71">
        <v>27044670</v>
      </c>
      <c r="F87" s="71">
        <v>112</v>
      </c>
      <c r="G87" s="2" t="s">
        <v>384</v>
      </c>
      <c r="H87" s="63">
        <v>140000</v>
      </c>
      <c r="I87" s="63">
        <v>60000</v>
      </c>
      <c r="J87" s="52">
        <v>30000</v>
      </c>
      <c r="K87" s="115">
        <v>30000</v>
      </c>
      <c r="L87" s="109"/>
    </row>
    <row r="88" spans="1:12" x14ac:dyDescent="0.2">
      <c r="A88" s="85">
        <v>48</v>
      </c>
      <c r="B88" s="6" t="s">
        <v>443</v>
      </c>
      <c r="C88" s="8" t="s">
        <v>144</v>
      </c>
      <c r="D88" s="11" t="s">
        <v>497</v>
      </c>
      <c r="E88" s="6">
        <v>60800534</v>
      </c>
      <c r="F88" s="71">
        <v>125</v>
      </c>
      <c r="G88" s="2" t="s">
        <v>116</v>
      </c>
      <c r="H88" s="63">
        <v>365000</v>
      </c>
      <c r="I88" s="63">
        <v>150000</v>
      </c>
      <c r="J88" s="52">
        <v>20000</v>
      </c>
      <c r="K88" s="115">
        <v>10000</v>
      </c>
      <c r="L88" s="109"/>
    </row>
    <row r="89" spans="1:12" ht="25.5" x14ac:dyDescent="0.2">
      <c r="A89" s="85">
        <v>49</v>
      </c>
      <c r="B89" s="71" t="s">
        <v>443</v>
      </c>
      <c r="C89" s="8" t="s">
        <v>285</v>
      </c>
      <c r="D89" s="43" t="s">
        <v>95</v>
      </c>
      <c r="E89" s="71">
        <v>14615169</v>
      </c>
      <c r="F89" s="71">
        <v>635</v>
      </c>
      <c r="G89" s="2" t="s">
        <v>257</v>
      </c>
      <c r="H89" s="63">
        <v>420000</v>
      </c>
      <c r="I89" s="63">
        <v>30000</v>
      </c>
      <c r="J89" s="52">
        <v>15000</v>
      </c>
      <c r="K89" s="115">
        <v>10000</v>
      </c>
      <c r="L89" s="109"/>
    </row>
    <row r="90" spans="1:12" ht="25.5" x14ac:dyDescent="0.2">
      <c r="A90" s="85">
        <v>50</v>
      </c>
      <c r="B90" s="71" t="s">
        <v>443</v>
      </c>
      <c r="C90" s="2" t="s">
        <v>211</v>
      </c>
      <c r="D90" s="47" t="s">
        <v>219</v>
      </c>
      <c r="E90" s="71">
        <v>48770132</v>
      </c>
      <c r="F90" s="71">
        <v>70</v>
      </c>
      <c r="G90" s="2" t="s">
        <v>323</v>
      </c>
      <c r="H90" s="63">
        <v>504000</v>
      </c>
      <c r="I90" s="63">
        <v>90000</v>
      </c>
      <c r="J90" s="52">
        <v>0</v>
      </c>
      <c r="K90" s="120" t="s">
        <v>744</v>
      </c>
      <c r="L90" s="121" t="s">
        <v>744</v>
      </c>
    </row>
    <row r="91" spans="1:12" ht="25.5" x14ac:dyDescent="0.2">
      <c r="A91" s="85">
        <v>51</v>
      </c>
      <c r="B91" s="71" t="s">
        <v>443</v>
      </c>
      <c r="C91" s="8" t="s">
        <v>97</v>
      </c>
      <c r="D91" s="43" t="s">
        <v>217</v>
      </c>
      <c r="E91" s="71">
        <v>67339832</v>
      </c>
      <c r="F91" s="71">
        <v>75</v>
      </c>
      <c r="G91" s="2" t="s">
        <v>498</v>
      </c>
      <c r="H91" s="63">
        <v>530000</v>
      </c>
      <c r="I91" s="63">
        <v>180000</v>
      </c>
      <c r="J91" s="52">
        <v>20000</v>
      </c>
      <c r="K91" s="115">
        <v>25000</v>
      </c>
      <c r="L91" s="109"/>
    </row>
    <row r="92" spans="1:12" ht="25.5" x14ac:dyDescent="0.2">
      <c r="A92" s="85">
        <v>52</v>
      </c>
      <c r="B92" s="71" t="s">
        <v>443</v>
      </c>
      <c r="C92" s="8" t="s">
        <v>381</v>
      </c>
      <c r="D92" s="43" t="s">
        <v>604</v>
      </c>
      <c r="E92" s="71">
        <v>68918721</v>
      </c>
      <c r="F92" s="71">
        <v>45</v>
      </c>
      <c r="G92" s="2" t="s">
        <v>605</v>
      </c>
      <c r="H92" s="63">
        <v>60800</v>
      </c>
      <c r="I92" s="63">
        <v>10000</v>
      </c>
      <c r="J92" s="52">
        <v>0</v>
      </c>
      <c r="K92" s="115">
        <v>0</v>
      </c>
      <c r="L92" s="109"/>
    </row>
    <row r="93" spans="1:12" ht="25.5" x14ac:dyDescent="0.2">
      <c r="A93" s="85">
        <v>53</v>
      </c>
      <c r="B93" s="71" t="s">
        <v>443</v>
      </c>
      <c r="C93" s="8" t="s">
        <v>155</v>
      </c>
      <c r="D93" s="43" t="s">
        <v>473</v>
      </c>
      <c r="E93" s="71">
        <v>22834117</v>
      </c>
      <c r="F93" s="71">
        <v>15</v>
      </c>
      <c r="G93" s="2" t="s">
        <v>491</v>
      </c>
      <c r="H93" s="63">
        <v>250000</v>
      </c>
      <c r="I93" s="63">
        <v>90000</v>
      </c>
      <c r="J93" s="52">
        <v>10000</v>
      </c>
      <c r="K93" s="120" t="s">
        <v>744</v>
      </c>
      <c r="L93" s="121" t="s">
        <v>744</v>
      </c>
    </row>
    <row r="94" spans="1:12" ht="25.5" x14ac:dyDescent="0.2">
      <c r="A94" s="85">
        <v>54</v>
      </c>
      <c r="B94" s="71" t="s">
        <v>443</v>
      </c>
      <c r="C94" s="8" t="s">
        <v>388</v>
      </c>
      <c r="D94" s="43" t="s">
        <v>389</v>
      </c>
      <c r="E94" s="71">
        <v>60800496</v>
      </c>
      <c r="F94" s="71">
        <v>37</v>
      </c>
      <c r="G94" s="2" t="s">
        <v>390</v>
      </c>
      <c r="H94" s="63">
        <v>331000</v>
      </c>
      <c r="I94" s="63">
        <v>90000</v>
      </c>
      <c r="J94" s="52">
        <v>20000</v>
      </c>
      <c r="K94" s="120" t="s">
        <v>744</v>
      </c>
      <c r="L94" s="121" t="s">
        <v>744</v>
      </c>
    </row>
    <row r="95" spans="1:12" x14ac:dyDescent="0.2">
      <c r="A95" s="85">
        <v>55</v>
      </c>
      <c r="B95" s="86" t="s">
        <v>443</v>
      </c>
      <c r="C95" s="8" t="s">
        <v>465</v>
      </c>
      <c r="D95" s="43" t="s">
        <v>606</v>
      </c>
      <c r="E95" s="71">
        <v>28556020</v>
      </c>
      <c r="F95" s="71">
        <v>15</v>
      </c>
      <c r="G95" s="2" t="s">
        <v>607</v>
      </c>
      <c r="H95" s="63">
        <v>30000</v>
      </c>
      <c r="I95" s="63">
        <v>20000</v>
      </c>
      <c r="J95" s="52">
        <v>0</v>
      </c>
      <c r="K95" s="115">
        <v>0</v>
      </c>
      <c r="L95" s="109"/>
    </row>
    <row r="96" spans="1:12" x14ac:dyDescent="0.2">
      <c r="A96" s="85">
        <v>56</v>
      </c>
      <c r="B96" s="71" t="s">
        <v>443</v>
      </c>
      <c r="C96" s="8" t="s">
        <v>500</v>
      </c>
      <c r="D96" s="43" t="s">
        <v>501</v>
      </c>
      <c r="E96" s="71">
        <v>66185912</v>
      </c>
      <c r="F96" s="71">
        <v>80</v>
      </c>
      <c r="G96" s="2" t="s">
        <v>390</v>
      </c>
      <c r="H96" s="63">
        <v>250000</v>
      </c>
      <c r="I96" s="63">
        <v>80000</v>
      </c>
      <c r="J96" s="52">
        <v>15000</v>
      </c>
      <c r="K96" s="115">
        <v>15000</v>
      </c>
      <c r="L96" s="109"/>
    </row>
    <row r="97" spans="1:12" ht="25.5" x14ac:dyDescent="0.2">
      <c r="A97" s="85">
        <v>57</v>
      </c>
      <c r="B97" s="71" t="s">
        <v>443</v>
      </c>
      <c r="C97" s="8" t="s">
        <v>44</v>
      </c>
      <c r="D97" s="42" t="s">
        <v>575</v>
      </c>
      <c r="E97" s="71">
        <v>26984571</v>
      </c>
      <c r="F97" s="73">
        <v>4080</v>
      </c>
      <c r="G97" s="2" t="s">
        <v>576</v>
      </c>
      <c r="H97" s="63">
        <v>175000</v>
      </c>
      <c r="I97" s="63">
        <v>150000</v>
      </c>
      <c r="J97" s="52">
        <v>30000</v>
      </c>
      <c r="K97" s="115">
        <v>20000</v>
      </c>
      <c r="L97" s="109"/>
    </row>
    <row r="98" spans="1:12" ht="25.5" x14ac:dyDescent="0.2">
      <c r="A98" s="85">
        <v>58</v>
      </c>
      <c r="B98" s="71" t="s">
        <v>443</v>
      </c>
      <c r="C98" s="48"/>
      <c r="D98" s="42" t="s">
        <v>153</v>
      </c>
      <c r="E98" s="71">
        <v>70923353</v>
      </c>
      <c r="F98" s="73">
        <v>83387</v>
      </c>
      <c r="G98" s="2" t="s">
        <v>224</v>
      </c>
      <c r="H98" s="63">
        <v>1100000</v>
      </c>
      <c r="I98" s="63">
        <v>480000</v>
      </c>
      <c r="J98" s="52">
        <v>150000</v>
      </c>
      <c r="K98" s="115">
        <v>100000</v>
      </c>
      <c r="L98" s="109"/>
    </row>
    <row r="99" spans="1:12" ht="33.75" x14ac:dyDescent="0.2">
      <c r="A99" s="85">
        <v>59</v>
      </c>
      <c r="B99" s="71" t="s">
        <v>443</v>
      </c>
      <c r="C99" s="8" t="s">
        <v>128</v>
      </c>
      <c r="D99" s="43" t="s">
        <v>277</v>
      </c>
      <c r="E99" s="71">
        <v>70259381</v>
      </c>
      <c r="F99" s="71">
        <v>102</v>
      </c>
      <c r="G99" s="2" t="s">
        <v>387</v>
      </c>
      <c r="H99" s="63">
        <v>130000</v>
      </c>
      <c r="I99" s="63">
        <v>50000</v>
      </c>
      <c r="J99" s="52">
        <v>30000</v>
      </c>
      <c r="K99" s="115">
        <v>30000</v>
      </c>
      <c r="L99" s="109"/>
    </row>
    <row r="100" spans="1:12" x14ac:dyDescent="0.2">
      <c r="A100" s="85">
        <v>60</v>
      </c>
      <c r="B100" s="6" t="s">
        <v>443</v>
      </c>
      <c r="C100" s="8" t="s">
        <v>486</v>
      </c>
      <c r="D100" s="11" t="s">
        <v>502</v>
      </c>
      <c r="E100" s="6">
        <v>22851224</v>
      </c>
      <c r="F100" s="71">
        <v>0</v>
      </c>
      <c r="G100" s="2" t="s">
        <v>353</v>
      </c>
      <c r="H100" s="63">
        <v>300000</v>
      </c>
      <c r="I100" s="63">
        <v>106860</v>
      </c>
      <c r="J100" s="52">
        <v>0</v>
      </c>
      <c r="K100" s="115">
        <v>0</v>
      </c>
      <c r="L100" s="109"/>
    </row>
    <row r="101" spans="1:12" ht="22.5" x14ac:dyDescent="0.2">
      <c r="A101" s="85">
        <v>61</v>
      </c>
      <c r="B101" s="71" t="s">
        <v>443</v>
      </c>
      <c r="C101" s="8" t="s">
        <v>29</v>
      </c>
      <c r="D101" s="42" t="s">
        <v>28</v>
      </c>
      <c r="E101" s="71">
        <v>66932084</v>
      </c>
      <c r="F101" s="71">
        <v>108</v>
      </c>
      <c r="G101" s="2" t="s">
        <v>351</v>
      </c>
      <c r="H101" s="63">
        <v>680000</v>
      </c>
      <c r="I101" s="63">
        <v>80000</v>
      </c>
      <c r="J101" s="52">
        <v>35000</v>
      </c>
      <c r="K101" s="115">
        <v>35000</v>
      </c>
      <c r="L101" s="109"/>
    </row>
    <row r="102" spans="1:12" x14ac:dyDescent="0.2">
      <c r="A102" s="85">
        <v>62</v>
      </c>
      <c r="B102" s="71" t="s">
        <v>443</v>
      </c>
      <c r="C102" s="8" t="s">
        <v>97</v>
      </c>
      <c r="D102" s="42" t="s">
        <v>104</v>
      </c>
      <c r="E102" s="71">
        <v>70970688</v>
      </c>
      <c r="F102" s="71">
        <v>24</v>
      </c>
      <c r="G102" s="2" t="s">
        <v>353</v>
      </c>
      <c r="H102" s="63">
        <v>150000</v>
      </c>
      <c r="I102" s="63">
        <v>60000</v>
      </c>
      <c r="J102" s="52">
        <v>10000</v>
      </c>
      <c r="K102" s="115">
        <v>15000</v>
      </c>
      <c r="L102" s="109"/>
    </row>
    <row r="103" spans="1:12" x14ac:dyDescent="0.2">
      <c r="A103" s="85">
        <v>63</v>
      </c>
      <c r="B103" s="86" t="s">
        <v>443</v>
      </c>
      <c r="C103" s="8" t="s">
        <v>488</v>
      </c>
      <c r="D103" s="43" t="s">
        <v>608</v>
      </c>
      <c r="E103" s="71">
        <v>22888489</v>
      </c>
      <c r="F103" s="71">
        <v>19</v>
      </c>
      <c r="G103" s="2" t="s">
        <v>609</v>
      </c>
      <c r="H103" s="63">
        <v>300000</v>
      </c>
      <c r="I103" s="63">
        <v>150000</v>
      </c>
      <c r="J103" s="52">
        <v>0</v>
      </c>
      <c r="K103" s="115">
        <v>50000</v>
      </c>
      <c r="L103" s="109"/>
    </row>
    <row r="104" spans="1:12" ht="25.5" x14ac:dyDescent="0.2">
      <c r="A104" s="85">
        <v>64</v>
      </c>
      <c r="B104" s="71" t="s">
        <v>443</v>
      </c>
      <c r="C104" s="8" t="s">
        <v>58</v>
      </c>
      <c r="D104" s="42" t="s">
        <v>57</v>
      </c>
      <c r="E104" s="71">
        <v>68346816</v>
      </c>
      <c r="F104" s="71">
        <v>140</v>
      </c>
      <c r="G104" s="2" t="s">
        <v>610</v>
      </c>
      <c r="H104" s="63">
        <v>500000</v>
      </c>
      <c r="I104" s="63">
        <v>100000</v>
      </c>
      <c r="J104" s="52">
        <v>30000</v>
      </c>
      <c r="K104" s="115">
        <v>25000</v>
      </c>
      <c r="L104" s="109"/>
    </row>
    <row r="105" spans="1:12" ht="38.25" x14ac:dyDescent="0.2">
      <c r="A105" s="85">
        <v>65</v>
      </c>
      <c r="B105" s="71" t="s">
        <v>443</v>
      </c>
      <c r="C105" s="8" t="s">
        <v>44</v>
      </c>
      <c r="D105" s="43" t="s">
        <v>209</v>
      </c>
      <c r="E105" s="71">
        <v>27054624</v>
      </c>
      <c r="F105" s="71">
        <v>1645</v>
      </c>
      <c r="G105" s="2" t="s">
        <v>328</v>
      </c>
      <c r="H105" s="63">
        <v>140000</v>
      </c>
      <c r="I105" s="63">
        <v>30000</v>
      </c>
      <c r="J105" s="52">
        <v>10000</v>
      </c>
      <c r="K105" s="115">
        <v>10000</v>
      </c>
      <c r="L105" s="109"/>
    </row>
    <row r="106" spans="1:12" x14ac:dyDescent="0.2">
      <c r="A106" s="85">
        <v>66</v>
      </c>
      <c r="B106" s="86" t="s">
        <v>443</v>
      </c>
      <c r="C106" s="8" t="s">
        <v>451</v>
      </c>
      <c r="D106" s="43" t="s">
        <v>611</v>
      </c>
      <c r="E106" s="71">
        <v>22768050</v>
      </c>
      <c r="F106" s="71">
        <v>45</v>
      </c>
      <c r="G106" s="2" t="s">
        <v>612</v>
      </c>
      <c r="H106" s="63">
        <v>66200</v>
      </c>
      <c r="I106" s="63">
        <v>51200</v>
      </c>
      <c r="J106" s="52">
        <v>0</v>
      </c>
      <c r="K106" s="115">
        <v>0</v>
      </c>
      <c r="L106" s="109"/>
    </row>
    <row r="107" spans="1:12" ht="25.5" x14ac:dyDescent="0.2">
      <c r="A107" s="85">
        <v>67</v>
      </c>
      <c r="B107" s="71" t="s">
        <v>443</v>
      </c>
      <c r="C107" s="8" t="s">
        <v>454</v>
      </c>
      <c r="D107" s="43" t="s">
        <v>453</v>
      </c>
      <c r="E107" s="71">
        <v>69210926</v>
      </c>
      <c r="F107" s="73">
        <v>3758</v>
      </c>
      <c r="G107" s="2" t="s">
        <v>298</v>
      </c>
      <c r="H107" s="63">
        <v>990000</v>
      </c>
      <c r="I107" s="63">
        <v>60000</v>
      </c>
      <c r="J107" s="52">
        <v>10000</v>
      </c>
      <c r="K107" s="115">
        <v>0</v>
      </c>
      <c r="L107" s="109"/>
    </row>
    <row r="108" spans="1:12" ht="25.5" x14ac:dyDescent="0.2">
      <c r="A108" s="85">
        <v>68</v>
      </c>
      <c r="B108" s="71" t="s">
        <v>443</v>
      </c>
      <c r="C108" s="8" t="s">
        <v>505</v>
      </c>
      <c r="D108" s="43" t="s">
        <v>506</v>
      </c>
      <c r="E108" s="71">
        <v>60803371</v>
      </c>
      <c r="F108" s="73">
        <v>200</v>
      </c>
      <c r="G108" s="2" t="s">
        <v>507</v>
      </c>
      <c r="H108" s="63">
        <v>60000</v>
      </c>
      <c r="I108" s="63">
        <v>30000</v>
      </c>
      <c r="J108" s="52">
        <v>0</v>
      </c>
      <c r="K108" s="115">
        <v>0</v>
      </c>
      <c r="L108" s="109"/>
    </row>
    <row r="109" spans="1:12" ht="25.5" x14ac:dyDescent="0.2">
      <c r="A109" s="85">
        <v>69</v>
      </c>
      <c r="B109" s="71" t="s">
        <v>443</v>
      </c>
      <c r="C109" s="8" t="s">
        <v>70</v>
      </c>
      <c r="D109" s="42" t="s">
        <v>93</v>
      </c>
      <c r="E109" s="71">
        <v>534013</v>
      </c>
      <c r="F109" s="71">
        <v>133</v>
      </c>
      <c r="G109" s="2" t="s">
        <v>390</v>
      </c>
      <c r="H109" s="63">
        <v>1500000</v>
      </c>
      <c r="I109" s="63">
        <v>500000</v>
      </c>
      <c r="J109" s="52">
        <v>100000</v>
      </c>
      <c r="K109" s="115">
        <v>100000</v>
      </c>
      <c r="L109" s="109"/>
    </row>
    <row r="110" spans="1:12" ht="33.75" x14ac:dyDescent="0.2">
      <c r="A110" s="85">
        <v>70</v>
      </c>
      <c r="B110" s="71" t="s">
        <v>443</v>
      </c>
      <c r="C110" s="8" t="s">
        <v>313</v>
      </c>
      <c r="D110" s="42" t="s">
        <v>308</v>
      </c>
      <c r="E110" s="71">
        <v>47997052</v>
      </c>
      <c r="F110" s="71">
        <v>17</v>
      </c>
      <c r="G110" s="2" t="s">
        <v>314</v>
      </c>
      <c r="H110" s="63">
        <v>75000</v>
      </c>
      <c r="I110" s="63">
        <v>40000</v>
      </c>
      <c r="J110" s="52">
        <v>30000</v>
      </c>
      <c r="K110" s="115">
        <v>30000</v>
      </c>
      <c r="L110" s="109"/>
    </row>
    <row r="111" spans="1:12" x14ac:dyDescent="0.2">
      <c r="A111" s="85">
        <v>71</v>
      </c>
      <c r="B111" s="71" t="s">
        <v>443</v>
      </c>
      <c r="C111" s="8" t="s">
        <v>446</v>
      </c>
      <c r="D111" s="42" t="s">
        <v>125</v>
      </c>
      <c r="E111" s="71">
        <v>64631273</v>
      </c>
      <c r="F111" s="71">
        <v>326</v>
      </c>
      <c r="G111" s="2" t="s">
        <v>326</v>
      </c>
      <c r="H111" s="63">
        <v>3970000</v>
      </c>
      <c r="I111" s="63">
        <v>450000</v>
      </c>
      <c r="J111" s="52">
        <v>180000</v>
      </c>
      <c r="K111" s="115">
        <v>200000</v>
      </c>
      <c r="L111" s="109"/>
    </row>
    <row r="112" spans="1:12" x14ac:dyDescent="0.2">
      <c r="A112" s="85">
        <v>72</v>
      </c>
      <c r="B112" s="71" t="s">
        <v>443</v>
      </c>
      <c r="C112" s="8" t="s">
        <v>155</v>
      </c>
      <c r="D112" s="42" t="s">
        <v>154</v>
      </c>
      <c r="E112" s="71">
        <v>43962777</v>
      </c>
      <c r="F112" s="71">
        <v>58</v>
      </c>
      <c r="G112" s="2"/>
      <c r="H112" s="63">
        <v>2100000</v>
      </c>
      <c r="I112" s="63">
        <v>80000</v>
      </c>
      <c r="J112" s="52">
        <v>15000</v>
      </c>
      <c r="K112" s="115">
        <v>15000</v>
      </c>
      <c r="L112" s="109"/>
    </row>
    <row r="113" spans="1:12" x14ac:dyDescent="0.2">
      <c r="A113" s="85">
        <v>73</v>
      </c>
      <c r="B113" s="86" t="s">
        <v>443</v>
      </c>
      <c r="C113" s="8" t="s">
        <v>155</v>
      </c>
      <c r="D113" s="42" t="s">
        <v>613</v>
      </c>
      <c r="E113" s="71">
        <v>22894560</v>
      </c>
      <c r="F113" s="71">
        <v>13</v>
      </c>
      <c r="G113" s="2" t="s">
        <v>614</v>
      </c>
      <c r="H113" s="63">
        <v>491000</v>
      </c>
      <c r="I113" s="63">
        <v>120000</v>
      </c>
      <c r="J113" s="52">
        <v>0</v>
      </c>
      <c r="K113" s="115">
        <v>20000</v>
      </c>
      <c r="L113" s="109"/>
    </row>
    <row r="114" spans="1:12" x14ac:dyDescent="0.2">
      <c r="A114" s="85">
        <v>74</v>
      </c>
      <c r="B114" s="71" t="s">
        <v>443</v>
      </c>
      <c r="C114" s="8" t="s">
        <v>220</v>
      </c>
      <c r="D114" s="42" t="s">
        <v>149</v>
      </c>
      <c r="E114" s="71">
        <v>69576807</v>
      </c>
      <c r="F114" s="71">
        <v>215</v>
      </c>
      <c r="G114" s="2"/>
      <c r="H114" s="63">
        <v>420000</v>
      </c>
      <c r="I114" s="63">
        <v>300000</v>
      </c>
      <c r="J114" s="52">
        <v>110000</v>
      </c>
      <c r="K114" s="115">
        <v>110000</v>
      </c>
      <c r="L114" s="109"/>
    </row>
    <row r="115" spans="1:12" ht="25.5" x14ac:dyDescent="0.2">
      <c r="A115" s="85">
        <v>75</v>
      </c>
      <c r="B115" s="71" t="s">
        <v>443</v>
      </c>
      <c r="C115" s="8" t="s">
        <v>364</v>
      </c>
      <c r="D115" s="42" t="s">
        <v>103</v>
      </c>
      <c r="E115" s="71">
        <v>60338920</v>
      </c>
      <c r="F115" s="71">
        <v>4082</v>
      </c>
      <c r="G115" s="2" t="s">
        <v>366</v>
      </c>
      <c r="H115" s="63">
        <v>115000</v>
      </c>
      <c r="I115" s="63">
        <v>70000</v>
      </c>
      <c r="J115" s="52">
        <v>15000</v>
      </c>
      <c r="K115" s="115">
        <v>0</v>
      </c>
      <c r="L115" s="109"/>
    </row>
    <row r="116" spans="1:12" ht="25.5" x14ac:dyDescent="0.2">
      <c r="A116" s="85">
        <v>76</v>
      </c>
      <c r="B116" s="71" t="s">
        <v>443</v>
      </c>
      <c r="C116" s="8" t="s">
        <v>39</v>
      </c>
      <c r="D116" s="42" t="s">
        <v>509</v>
      </c>
      <c r="E116" s="71">
        <v>66935822</v>
      </c>
      <c r="F116" s="71">
        <v>62</v>
      </c>
      <c r="G116" s="2" t="s">
        <v>390</v>
      </c>
      <c r="H116" s="63">
        <v>250000</v>
      </c>
      <c r="I116" s="63">
        <v>120000</v>
      </c>
      <c r="J116" s="52">
        <v>50000</v>
      </c>
      <c r="K116" s="115">
        <v>50000</v>
      </c>
      <c r="L116" s="109"/>
    </row>
    <row r="117" spans="1:12" ht="25.5" x14ac:dyDescent="0.2">
      <c r="A117" s="85">
        <v>77</v>
      </c>
      <c r="B117" s="71" t="s">
        <v>443</v>
      </c>
      <c r="C117" s="8" t="s">
        <v>454</v>
      </c>
      <c r="D117" s="43" t="s">
        <v>241</v>
      </c>
      <c r="E117" s="71">
        <v>22829075</v>
      </c>
      <c r="F117" s="71">
        <v>23</v>
      </c>
      <c r="G117" s="2" t="s">
        <v>299</v>
      </c>
      <c r="H117" s="63">
        <v>54000</v>
      </c>
      <c r="I117" s="63">
        <v>25000</v>
      </c>
      <c r="J117" s="52">
        <v>25000</v>
      </c>
      <c r="K117" s="115">
        <v>20000</v>
      </c>
      <c r="L117" s="109"/>
    </row>
    <row r="118" spans="1:12" x14ac:dyDescent="0.2">
      <c r="A118" s="85">
        <v>78</v>
      </c>
      <c r="B118" s="6" t="s">
        <v>443</v>
      </c>
      <c r="C118" s="8" t="s">
        <v>139</v>
      </c>
      <c r="D118" s="11" t="s">
        <v>510</v>
      </c>
      <c r="E118" s="6">
        <v>22854380</v>
      </c>
      <c r="F118" s="71">
        <v>70</v>
      </c>
      <c r="G118" s="2" t="s">
        <v>294</v>
      </c>
      <c r="H118" s="63">
        <v>200000</v>
      </c>
      <c r="I118" s="63">
        <v>50000</v>
      </c>
      <c r="J118" s="52">
        <v>15000</v>
      </c>
      <c r="K118" s="115">
        <v>10000</v>
      </c>
      <c r="L118" s="109"/>
    </row>
    <row r="119" spans="1:12" ht="25.5" x14ac:dyDescent="0.2">
      <c r="A119" s="85">
        <v>79</v>
      </c>
      <c r="B119" s="71" t="s">
        <v>443</v>
      </c>
      <c r="C119" s="8" t="s">
        <v>446</v>
      </c>
      <c r="D119" s="43" t="s">
        <v>511</v>
      </c>
      <c r="E119" s="71">
        <v>60800577</v>
      </c>
      <c r="F119" s="71">
        <v>128</v>
      </c>
      <c r="G119" s="2" t="s">
        <v>304</v>
      </c>
      <c r="H119" s="63">
        <v>450000</v>
      </c>
      <c r="I119" s="63">
        <v>150000</v>
      </c>
      <c r="J119" s="52">
        <v>15000</v>
      </c>
      <c r="K119" s="115">
        <v>10000</v>
      </c>
      <c r="L119" s="109"/>
    </row>
    <row r="120" spans="1:12" x14ac:dyDescent="0.2">
      <c r="A120" s="85">
        <v>80</v>
      </c>
      <c r="B120" s="71" t="s">
        <v>443</v>
      </c>
      <c r="C120" s="8" t="s">
        <v>446</v>
      </c>
      <c r="D120" s="43" t="s">
        <v>33</v>
      </c>
      <c r="E120" s="71">
        <v>45213046</v>
      </c>
      <c r="F120" s="71">
        <v>155</v>
      </c>
      <c r="G120" s="2" t="s">
        <v>267</v>
      </c>
      <c r="H120" s="63">
        <v>850000</v>
      </c>
      <c r="I120" s="63">
        <v>50000</v>
      </c>
      <c r="J120" s="52">
        <v>30000</v>
      </c>
      <c r="K120" s="115">
        <v>30000</v>
      </c>
      <c r="L120" s="109"/>
    </row>
    <row r="121" spans="1:12" ht="22.5" x14ac:dyDescent="0.2">
      <c r="A121" s="85">
        <v>81</v>
      </c>
      <c r="B121" s="71" t="s">
        <v>443</v>
      </c>
      <c r="C121" s="8" t="s">
        <v>122</v>
      </c>
      <c r="D121" s="43" t="s">
        <v>162</v>
      </c>
      <c r="E121" s="71">
        <v>45238219</v>
      </c>
      <c r="F121" s="71">
        <v>67</v>
      </c>
      <c r="G121" s="2" t="s">
        <v>346</v>
      </c>
      <c r="H121" s="63">
        <v>210000</v>
      </c>
      <c r="I121" s="63">
        <v>30000</v>
      </c>
      <c r="J121" s="52">
        <v>10000</v>
      </c>
      <c r="K121" s="115">
        <v>10000</v>
      </c>
      <c r="L121" s="109"/>
    </row>
    <row r="122" spans="1:12" x14ac:dyDescent="0.2">
      <c r="A122" s="85">
        <v>82</v>
      </c>
      <c r="B122" s="71" t="s">
        <v>443</v>
      </c>
      <c r="C122" s="8" t="s">
        <v>446</v>
      </c>
      <c r="D122" s="43" t="s">
        <v>96</v>
      </c>
      <c r="E122" s="71">
        <v>45238413</v>
      </c>
      <c r="F122" s="71">
        <v>80</v>
      </c>
      <c r="G122" s="2" t="s">
        <v>255</v>
      </c>
      <c r="H122" s="63">
        <v>100000</v>
      </c>
      <c r="I122" s="63">
        <v>40000</v>
      </c>
      <c r="J122" s="52">
        <v>30000</v>
      </c>
      <c r="K122" s="115">
        <v>30000</v>
      </c>
      <c r="L122" s="109"/>
    </row>
    <row r="123" spans="1:12" x14ac:dyDescent="0.2">
      <c r="A123" s="85">
        <v>83</v>
      </c>
      <c r="B123" s="71" t="s">
        <v>443</v>
      </c>
      <c r="C123" s="8" t="s">
        <v>446</v>
      </c>
      <c r="D123" s="42" t="s">
        <v>72</v>
      </c>
      <c r="E123" s="71">
        <v>48770311</v>
      </c>
      <c r="F123" s="71">
        <v>130</v>
      </c>
      <c r="G123" s="2" t="s">
        <v>253</v>
      </c>
      <c r="H123" s="63">
        <v>340000</v>
      </c>
      <c r="I123" s="63">
        <v>50000</v>
      </c>
      <c r="J123" s="52">
        <v>20000</v>
      </c>
      <c r="K123" s="115">
        <v>20000</v>
      </c>
      <c r="L123" s="109"/>
    </row>
    <row r="124" spans="1:12" x14ac:dyDescent="0.2">
      <c r="A124" s="85">
        <v>84</v>
      </c>
      <c r="B124" s="5" t="s">
        <v>443</v>
      </c>
      <c r="C124" s="88" t="s">
        <v>615</v>
      </c>
      <c r="D124" s="11" t="s">
        <v>513</v>
      </c>
      <c r="E124" s="5">
        <v>19012721</v>
      </c>
      <c r="F124" s="71">
        <v>128</v>
      </c>
      <c r="G124" s="2"/>
      <c r="H124" s="63">
        <v>232100</v>
      </c>
      <c r="I124" s="63">
        <v>35000</v>
      </c>
      <c r="J124" s="52">
        <v>0</v>
      </c>
      <c r="K124" s="115">
        <v>0</v>
      </c>
      <c r="L124" s="109"/>
    </row>
    <row r="125" spans="1:12" x14ac:dyDescent="0.2">
      <c r="A125" s="85">
        <v>85</v>
      </c>
      <c r="B125" s="71" t="s">
        <v>443</v>
      </c>
      <c r="C125" s="8" t="s">
        <v>66</v>
      </c>
      <c r="D125" s="42" t="s">
        <v>512</v>
      </c>
      <c r="E125" s="71">
        <v>22836110</v>
      </c>
      <c r="F125" s="71">
        <v>22</v>
      </c>
      <c r="G125" s="2" t="s">
        <v>239</v>
      </c>
      <c r="H125" s="63">
        <v>55000</v>
      </c>
      <c r="I125" s="63">
        <v>35000</v>
      </c>
      <c r="J125" s="52">
        <v>10000</v>
      </c>
      <c r="K125" s="115">
        <v>0</v>
      </c>
      <c r="L125" s="109"/>
    </row>
    <row r="126" spans="1:12" ht="25.5" x14ac:dyDescent="0.2">
      <c r="A126" s="85">
        <v>86</v>
      </c>
      <c r="B126" s="71" t="s">
        <v>443</v>
      </c>
      <c r="C126" s="8" t="s">
        <v>446</v>
      </c>
      <c r="D126" s="42" t="s">
        <v>197</v>
      </c>
      <c r="E126" s="71">
        <v>69576653</v>
      </c>
      <c r="F126" s="71">
        <v>212</v>
      </c>
      <c r="G126" s="2" t="s">
        <v>266</v>
      </c>
      <c r="H126" s="63">
        <v>195000</v>
      </c>
      <c r="I126" s="63">
        <v>90000</v>
      </c>
      <c r="J126" s="52">
        <v>20000</v>
      </c>
      <c r="K126" s="115">
        <v>20000</v>
      </c>
      <c r="L126" s="109"/>
    </row>
    <row r="127" spans="1:12" ht="38.25" x14ac:dyDescent="0.2">
      <c r="A127" s="85">
        <v>87</v>
      </c>
      <c r="B127" s="6" t="s">
        <v>443</v>
      </c>
      <c r="C127" s="8" t="s">
        <v>616</v>
      </c>
      <c r="D127" s="43" t="s">
        <v>617</v>
      </c>
      <c r="E127" s="6">
        <v>26536706</v>
      </c>
      <c r="F127" s="71">
        <v>190</v>
      </c>
      <c r="G127" s="2" t="s">
        <v>491</v>
      </c>
      <c r="H127" s="63">
        <v>200000</v>
      </c>
      <c r="I127" s="63">
        <v>100000</v>
      </c>
      <c r="J127" s="52">
        <v>0</v>
      </c>
      <c r="K127" s="115">
        <v>70000</v>
      </c>
      <c r="L127" s="109"/>
    </row>
    <row r="128" spans="1:12" x14ac:dyDescent="0.2">
      <c r="A128" s="85">
        <v>88</v>
      </c>
      <c r="B128" s="71" t="s">
        <v>443</v>
      </c>
      <c r="C128" s="8" t="s">
        <v>446</v>
      </c>
      <c r="D128" s="43" t="s">
        <v>456</v>
      </c>
      <c r="E128" s="71">
        <v>60781050</v>
      </c>
      <c r="F128" s="71">
        <v>223</v>
      </c>
      <c r="G128" s="2" t="s">
        <v>266</v>
      </c>
      <c r="H128" s="63">
        <v>300000</v>
      </c>
      <c r="I128" s="63">
        <v>45000</v>
      </c>
      <c r="J128" s="52">
        <v>20000</v>
      </c>
      <c r="K128" s="115">
        <v>20000</v>
      </c>
      <c r="L128" s="109"/>
    </row>
    <row r="129" spans="1:12" ht="25.5" x14ac:dyDescent="0.2">
      <c r="A129" s="85">
        <v>89</v>
      </c>
      <c r="B129" s="71" t="s">
        <v>443</v>
      </c>
      <c r="C129" s="8" t="s">
        <v>177</v>
      </c>
      <c r="D129" s="42" t="s">
        <v>176</v>
      </c>
      <c r="E129" s="71">
        <v>26675374</v>
      </c>
      <c r="F129" s="71">
        <v>61</v>
      </c>
      <c r="G129" s="2" t="s">
        <v>499</v>
      </c>
      <c r="H129" s="63">
        <v>320000</v>
      </c>
      <c r="I129" s="63">
        <v>70000</v>
      </c>
      <c r="J129" s="52">
        <v>10000</v>
      </c>
      <c r="K129" s="115">
        <v>0</v>
      </c>
      <c r="L129" s="109"/>
    </row>
    <row r="130" spans="1:12" ht="38.25" x14ac:dyDescent="0.2">
      <c r="A130" s="85">
        <v>90</v>
      </c>
      <c r="B130" s="62" t="s">
        <v>443</v>
      </c>
      <c r="C130" s="2" t="s">
        <v>165</v>
      </c>
      <c r="D130" s="46" t="s">
        <v>284</v>
      </c>
      <c r="E130" s="89">
        <v>70863831</v>
      </c>
      <c r="F130" s="71">
        <v>30</v>
      </c>
      <c r="G130" s="2" t="s">
        <v>295</v>
      </c>
      <c r="H130" s="63">
        <v>225000</v>
      </c>
      <c r="I130" s="63">
        <v>50000</v>
      </c>
      <c r="J130" s="52">
        <v>40000</v>
      </c>
      <c r="K130" s="115">
        <v>40000</v>
      </c>
      <c r="L130" s="109"/>
    </row>
    <row r="131" spans="1:12" ht="180" x14ac:dyDescent="0.2">
      <c r="A131" s="85">
        <v>91</v>
      </c>
      <c r="B131" s="71" t="s">
        <v>443</v>
      </c>
      <c r="C131" s="8" t="s">
        <v>514</v>
      </c>
      <c r="D131" s="49" t="s">
        <v>372</v>
      </c>
      <c r="E131" s="71">
        <v>562335</v>
      </c>
      <c r="F131" s="73">
        <v>1510</v>
      </c>
      <c r="G131" s="2" t="s">
        <v>371</v>
      </c>
      <c r="H131" s="63">
        <v>19500000</v>
      </c>
      <c r="I131" s="63">
        <v>6000000</v>
      </c>
      <c r="J131" s="52">
        <v>410000</v>
      </c>
      <c r="K131" s="115">
        <v>400000</v>
      </c>
      <c r="L131" s="116" t="s">
        <v>745</v>
      </c>
    </row>
    <row r="132" spans="1:12" ht="22.5" x14ac:dyDescent="0.2">
      <c r="A132" s="85">
        <v>92</v>
      </c>
      <c r="B132" s="71" t="s">
        <v>443</v>
      </c>
      <c r="C132" s="8" t="s">
        <v>131</v>
      </c>
      <c r="D132" s="43" t="s">
        <v>130</v>
      </c>
      <c r="E132" s="71">
        <v>535699</v>
      </c>
      <c r="F132" s="71">
        <v>286</v>
      </c>
      <c r="G132" s="2" t="s">
        <v>618</v>
      </c>
      <c r="H132" s="63">
        <v>1400000</v>
      </c>
      <c r="I132" s="63">
        <v>600000</v>
      </c>
      <c r="J132" s="52">
        <v>40000</v>
      </c>
      <c r="K132" s="115">
        <v>60000</v>
      </c>
      <c r="L132" s="109"/>
    </row>
    <row r="133" spans="1:12" x14ac:dyDescent="0.2">
      <c r="A133" s="85">
        <v>93</v>
      </c>
      <c r="B133" s="5" t="s">
        <v>443</v>
      </c>
      <c r="C133" s="88" t="s">
        <v>465</v>
      </c>
      <c r="D133" s="11" t="s">
        <v>619</v>
      </c>
      <c r="E133" s="5">
        <v>26673827</v>
      </c>
      <c r="F133" s="71">
        <v>92</v>
      </c>
      <c r="G133" s="2" t="s">
        <v>620</v>
      </c>
      <c r="H133" s="63">
        <v>2000000</v>
      </c>
      <c r="I133" s="63">
        <v>600000</v>
      </c>
      <c r="J133" s="52">
        <v>0</v>
      </c>
      <c r="K133" s="115">
        <v>0</v>
      </c>
      <c r="L133" s="109"/>
    </row>
    <row r="134" spans="1:12" ht="25.5" x14ac:dyDescent="0.2">
      <c r="A134" s="85">
        <v>94</v>
      </c>
      <c r="B134" s="71" t="s">
        <v>443</v>
      </c>
      <c r="C134" s="8" t="s">
        <v>165</v>
      </c>
      <c r="D134" s="43" t="s">
        <v>164</v>
      </c>
      <c r="E134" s="71">
        <v>70642061</v>
      </c>
      <c r="F134" s="71">
        <v>26</v>
      </c>
      <c r="G134" s="2" t="s">
        <v>294</v>
      </c>
      <c r="H134" s="63">
        <v>400000</v>
      </c>
      <c r="I134" s="63">
        <v>50000</v>
      </c>
      <c r="J134" s="52">
        <v>20000</v>
      </c>
      <c r="K134" s="115">
        <v>20000</v>
      </c>
      <c r="L134" s="109"/>
    </row>
    <row r="135" spans="1:12" ht="25.5" x14ac:dyDescent="0.2">
      <c r="A135" s="85">
        <v>95</v>
      </c>
      <c r="B135" s="71" t="s">
        <v>443</v>
      </c>
      <c r="C135" s="8" t="s">
        <v>433</v>
      </c>
      <c r="D135" s="43" t="s">
        <v>432</v>
      </c>
      <c r="E135" s="71">
        <v>67339794</v>
      </c>
      <c r="F135" s="71">
        <v>66</v>
      </c>
      <c r="G135" s="2" t="s">
        <v>353</v>
      </c>
      <c r="H135" s="63">
        <v>30000</v>
      </c>
      <c r="I135" s="63">
        <v>15000</v>
      </c>
      <c r="J135" s="52">
        <v>0</v>
      </c>
      <c r="K135" s="115">
        <v>0</v>
      </c>
      <c r="L135" s="109"/>
    </row>
    <row r="136" spans="1:12" x14ac:dyDescent="0.2">
      <c r="A136" s="85">
        <v>96</v>
      </c>
      <c r="B136" s="71" t="s">
        <v>443</v>
      </c>
      <c r="C136" s="8" t="s">
        <v>183</v>
      </c>
      <c r="D136" s="43" t="s">
        <v>259</v>
      </c>
      <c r="E136" s="71">
        <v>22840320</v>
      </c>
      <c r="F136" s="71">
        <v>36</v>
      </c>
      <c r="G136" s="2" t="s">
        <v>260</v>
      </c>
      <c r="H136" s="63">
        <v>60000</v>
      </c>
      <c r="I136" s="63">
        <v>25000</v>
      </c>
      <c r="J136" s="52">
        <v>10000</v>
      </c>
      <c r="K136" s="115">
        <v>10000</v>
      </c>
      <c r="L136" s="109"/>
    </row>
    <row r="137" spans="1:12" ht="25.5" x14ac:dyDescent="0.2">
      <c r="A137" s="85">
        <v>97</v>
      </c>
      <c r="B137" s="71" t="s">
        <v>443</v>
      </c>
      <c r="C137" s="8" t="s">
        <v>183</v>
      </c>
      <c r="D137" s="43" t="s">
        <v>182</v>
      </c>
      <c r="E137" s="71">
        <v>26528878</v>
      </c>
      <c r="F137" s="71">
        <v>39</v>
      </c>
      <c r="G137" s="2" t="s">
        <v>387</v>
      </c>
      <c r="H137" s="63">
        <v>300000</v>
      </c>
      <c r="I137" s="63">
        <v>80000</v>
      </c>
      <c r="J137" s="52">
        <v>15000</v>
      </c>
      <c r="K137" s="115">
        <v>15000</v>
      </c>
      <c r="L137" s="109"/>
    </row>
    <row r="138" spans="1:12" x14ac:dyDescent="0.2">
      <c r="A138" s="85">
        <v>98</v>
      </c>
      <c r="B138" s="71" t="s">
        <v>443</v>
      </c>
      <c r="C138" s="8" t="s">
        <v>24</v>
      </c>
      <c r="D138" s="43" t="s">
        <v>472</v>
      </c>
      <c r="E138" s="71">
        <v>26582015</v>
      </c>
      <c r="F138" s="71">
        <v>45</v>
      </c>
      <c r="G138" s="2" t="s">
        <v>515</v>
      </c>
      <c r="H138" s="63">
        <v>230000</v>
      </c>
      <c r="I138" s="63">
        <v>20000</v>
      </c>
      <c r="J138" s="52">
        <v>10000</v>
      </c>
      <c r="K138" s="115">
        <v>10000</v>
      </c>
      <c r="L138" s="109"/>
    </row>
    <row r="139" spans="1:12" ht="22.5" x14ac:dyDescent="0.2">
      <c r="A139" s="85">
        <v>99</v>
      </c>
      <c r="B139" s="86" t="s">
        <v>443</v>
      </c>
      <c r="C139" s="8" t="s">
        <v>621</v>
      </c>
      <c r="D139" s="43" t="s">
        <v>622</v>
      </c>
      <c r="E139" s="71">
        <v>22813730</v>
      </c>
      <c r="F139" s="71">
        <v>40</v>
      </c>
      <c r="G139" s="2" t="s">
        <v>623</v>
      </c>
      <c r="H139" s="63">
        <v>200000</v>
      </c>
      <c r="I139" s="63">
        <v>50000</v>
      </c>
      <c r="J139" s="52">
        <v>0</v>
      </c>
      <c r="K139" s="115">
        <v>0</v>
      </c>
      <c r="L139" s="109"/>
    </row>
    <row r="140" spans="1:12" ht="22.5" x14ac:dyDescent="0.2">
      <c r="A140" s="85">
        <v>100</v>
      </c>
      <c r="B140" s="71" t="s">
        <v>443</v>
      </c>
      <c r="C140" s="8" t="s">
        <v>465</v>
      </c>
      <c r="D140" s="43" t="s">
        <v>516</v>
      </c>
      <c r="E140" s="71">
        <v>62360159</v>
      </c>
      <c r="F140" s="71">
        <v>50</v>
      </c>
      <c r="G140" s="2" t="s">
        <v>624</v>
      </c>
      <c r="H140" s="63">
        <v>100000</v>
      </c>
      <c r="I140" s="63">
        <v>20000</v>
      </c>
      <c r="J140" s="52">
        <v>10000</v>
      </c>
      <c r="K140" s="115">
        <v>15000</v>
      </c>
      <c r="L140" s="109"/>
    </row>
    <row r="141" spans="1:12" x14ac:dyDescent="0.2">
      <c r="A141" s="85">
        <v>101</v>
      </c>
      <c r="B141" s="86" t="s">
        <v>443</v>
      </c>
      <c r="C141" s="8" t="s">
        <v>465</v>
      </c>
      <c r="D141" s="43" t="s">
        <v>625</v>
      </c>
      <c r="E141" s="71">
        <v>26630346</v>
      </c>
      <c r="F141" s="71">
        <v>140</v>
      </c>
      <c r="G141" s="2" t="s">
        <v>239</v>
      </c>
      <c r="H141" s="63">
        <v>200000</v>
      </c>
      <c r="I141" s="63">
        <v>25000</v>
      </c>
      <c r="J141" s="52">
        <v>0</v>
      </c>
      <c r="K141" s="115">
        <v>0</v>
      </c>
      <c r="L141" s="109"/>
    </row>
    <row r="142" spans="1:12" ht="25.5" x14ac:dyDescent="0.2">
      <c r="A142" s="85">
        <v>102</v>
      </c>
      <c r="B142" s="90" t="s">
        <v>443</v>
      </c>
      <c r="C142" s="8" t="s">
        <v>465</v>
      </c>
      <c r="D142" s="43" t="s">
        <v>626</v>
      </c>
      <c r="E142" s="71">
        <v>64990923</v>
      </c>
      <c r="F142" s="71">
        <v>104</v>
      </c>
      <c r="G142" s="2" t="s">
        <v>225</v>
      </c>
      <c r="H142" s="63">
        <v>190000</v>
      </c>
      <c r="I142" s="63">
        <v>30000</v>
      </c>
      <c r="J142" s="52">
        <v>0</v>
      </c>
      <c r="K142" s="115">
        <v>15000</v>
      </c>
      <c r="L142" s="109"/>
    </row>
    <row r="143" spans="1:12" x14ac:dyDescent="0.2">
      <c r="A143" s="85">
        <v>103</v>
      </c>
      <c r="B143" s="86" t="s">
        <v>443</v>
      </c>
      <c r="C143" s="8" t="s">
        <v>465</v>
      </c>
      <c r="D143" s="43" t="s">
        <v>627</v>
      </c>
      <c r="E143" s="71">
        <v>47657383</v>
      </c>
      <c r="F143" s="71">
        <v>123</v>
      </c>
      <c r="G143" s="2" t="s">
        <v>340</v>
      </c>
      <c r="H143" s="63">
        <v>1100000</v>
      </c>
      <c r="I143" s="63">
        <v>35000</v>
      </c>
      <c r="J143" s="52">
        <v>0</v>
      </c>
      <c r="K143" s="115">
        <v>10000</v>
      </c>
      <c r="L143" s="109"/>
    </row>
    <row r="144" spans="1:12" ht="25.5" x14ac:dyDescent="0.2">
      <c r="A144" s="85">
        <v>104</v>
      </c>
      <c r="B144" s="71" t="s">
        <v>443</v>
      </c>
      <c r="C144" s="8" t="s">
        <v>194</v>
      </c>
      <c r="D144" s="43" t="s">
        <v>468</v>
      </c>
      <c r="E144" s="71">
        <v>60609583</v>
      </c>
      <c r="F144" s="71">
        <v>165</v>
      </c>
      <c r="G144" s="2" t="s">
        <v>366</v>
      </c>
      <c r="H144" s="63">
        <v>25000</v>
      </c>
      <c r="I144" s="63">
        <v>25000</v>
      </c>
      <c r="J144" s="52">
        <v>10000</v>
      </c>
      <c r="K144" s="115">
        <v>10000</v>
      </c>
      <c r="L144" s="109"/>
    </row>
    <row r="145" spans="1:12" ht="33.75" x14ac:dyDescent="0.2">
      <c r="A145" s="85">
        <v>105</v>
      </c>
      <c r="B145" s="71" t="s">
        <v>443</v>
      </c>
      <c r="C145" s="8" t="s">
        <v>174</v>
      </c>
      <c r="D145" s="42" t="s">
        <v>173</v>
      </c>
      <c r="E145" s="71">
        <v>61989576</v>
      </c>
      <c r="F145" s="71">
        <v>106</v>
      </c>
      <c r="G145" s="2" t="s">
        <v>298</v>
      </c>
      <c r="H145" s="63">
        <v>280000</v>
      </c>
      <c r="I145" s="63">
        <v>30000</v>
      </c>
      <c r="J145" s="52">
        <v>30000</v>
      </c>
      <c r="K145" s="115">
        <v>30000</v>
      </c>
      <c r="L145" s="109"/>
    </row>
    <row r="146" spans="1:12" ht="25.5" x14ac:dyDescent="0.2">
      <c r="A146" s="85">
        <v>106</v>
      </c>
      <c r="B146" s="71" t="s">
        <v>443</v>
      </c>
      <c r="C146" s="8" t="s">
        <v>359</v>
      </c>
      <c r="D146" s="43" t="s">
        <v>137</v>
      </c>
      <c r="E146" s="71">
        <v>60799650</v>
      </c>
      <c r="F146" s="71">
        <v>100</v>
      </c>
      <c r="G146" s="2" t="s">
        <v>377</v>
      </c>
      <c r="H146" s="63">
        <v>350000</v>
      </c>
      <c r="I146" s="63">
        <v>30000</v>
      </c>
      <c r="J146" s="52">
        <v>20000</v>
      </c>
      <c r="K146" s="115">
        <v>20000</v>
      </c>
      <c r="L146" s="109"/>
    </row>
    <row r="147" spans="1:12" ht="25.5" x14ac:dyDescent="0.2">
      <c r="A147" s="85">
        <v>107</v>
      </c>
      <c r="B147" s="71" t="s">
        <v>443</v>
      </c>
      <c r="C147" s="8" t="s">
        <v>364</v>
      </c>
      <c r="D147" s="43" t="s">
        <v>628</v>
      </c>
      <c r="E147" s="71">
        <v>60800780</v>
      </c>
      <c r="F147" s="71">
        <v>50</v>
      </c>
      <c r="G147" s="2" t="s">
        <v>366</v>
      </c>
      <c r="H147" s="63">
        <v>17000</v>
      </c>
      <c r="I147" s="63">
        <v>15000</v>
      </c>
      <c r="J147" s="52">
        <v>0</v>
      </c>
      <c r="K147" s="115">
        <v>0</v>
      </c>
      <c r="L147" s="109"/>
    </row>
    <row r="148" spans="1:12" ht="25.5" x14ac:dyDescent="0.2">
      <c r="A148" s="85">
        <v>108</v>
      </c>
      <c r="B148" s="71" t="s">
        <v>443</v>
      </c>
      <c r="C148" s="8" t="s">
        <v>517</v>
      </c>
      <c r="D148" s="43" t="s">
        <v>365</v>
      </c>
      <c r="E148" s="71">
        <v>60799757</v>
      </c>
      <c r="F148" s="71">
        <v>254</v>
      </c>
      <c r="G148" s="2" t="s">
        <v>366</v>
      </c>
      <c r="H148" s="63">
        <v>430000</v>
      </c>
      <c r="I148" s="63">
        <v>110000</v>
      </c>
      <c r="J148" s="52">
        <v>10000</v>
      </c>
      <c r="K148" s="115">
        <v>10000</v>
      </c>
      <c r="L148" s="109"/>
    </row>
    <row r="149" spans="1:12" ht="25.5" x14ac:dyDescent="0.2">
      <c r="A149" s="85">
        <v>109</v>
      </c>
      <c r="B149" s="71" t="s">
        <v>443</v>
      </c>
      <c r="C149" s="8" t="s">
        <v>629</v>
      </c>
      <c r="D149" s="43" t="s">
        <v>338</v>
      </c>
      <c r="E149" s="71">
        <v>63028417</v>
      </c>
      <c r="F149" s="71">
        <v>450</v>
      </c>
      <c r="G149" s="2" t="s">
        <v>373</v>
      </c>
      <c r="H149" s="63">
        <v>700000</v>
      </c>
      <c r="I149" s="63">
        <v>100000</v>
      </c>
      <c r="J149" s="52">
        <v>10000</v>
      </c>
      <c r="K149" s="115">
        <v>10000</v>
      </c>
      <c r="L149" s="109"/>
    </row>
    <row r="150" spans="1:12" ht="25.5" x14ac:dyDescent="0.2">
      <c r="A150" s="85">
        <v>110</v>
      </c>
      <c r="B150" s="71" t="s">
        <v>443</v>
      </c>
      <c r="C150" s="8" t="s">
        <v>215</v>
      </c>
      <c r="D150" s="43" t="s">
        <v>214</v>
      </c>
      <c r="E150" s="71">
        <v>60781165</v>
      </c>
      <c r="F150" s="71">
        <v>55</v>
      </c>
      <c r="G150" s="2" t="s">
        <v>624</v>
      </c>
      <c r="H150" s="63">
        <v>310000</v>
      </c>
      <c r="I150" s="63">
        <v>90000</v>
      </c>
      <c r="J150" s="52">
        <v>60000</v>
      </c>
      <c r="K150" s="115">
        <v>60000</v>
      </c>
      <c r="L150" s="109"/>
    </row>
    <row r="151" spans="1:12" ht="25.5" x14ac:dyDescent="0.2">
      <c r="A151" s="85">
        <v>111</v>
      </c>
      <c r="B151" s="71" t="s">
        <v>443</v>
      </c>
      <c r="C151" s="8" t="s">
        <v>345</v>
      </c>
      <c r="D151" s="43" t="s">
        <v>344</v>
      </c>
      <c r="E151" s="71">
        <v>63729598</v>
      </c>
      <c r="F151" s="71">
        <v>65</v>
      </c>
      <c r="G151" s="2" t="s">
        <v>290</v>
      </c>
      <c r="H151" s="63">
        <v>300000</v>
      </c>
      <c r="I151" s="63">
        <v>60000</v>
      </c>
      <c r="J151" s="52">
        <v>15000</v>
      </c>
      <c r="K151" s="115">
        <v>15000</v>
      </c>
      <c r="L151" s="109"/>
    </row>
    <row r="152" spans="1:12" ht="25.5" x14ac:dyDescent="0.2">
      <c r="A152" s="85">
        <v>112</v>
      </c>
      <c r="B152" s="71" t="s">
        <v>443</v>
      </c>
      <c r="C152" s="8" t="s">
        <v>121</v>
      </c>
      <c r="D152" s="43" t="s">
        <v>118</v>
      </c>
      <c r="E152" s="71">
        <v>60800968</v>
      </c>
      <c r="F152" s="71">
        <v>84</v>
      </c>
      <c r="G152" s="2" t="s">
        <v>304</v>
      </c>
      <c r="H152" s="63">
        <v>387000</v>
      </c>
      <c r="I152" s="63">
        <v>30000</v>
      </c>
      <c r="J152" s="52">
        <v>15000</v>
      </c>
      <c r="K152" s="115">
        <v>15000</v>
      </c>
      <c r="L152" s="109"/>
    </row>
    <row r="153" spans="1:12" ht="33.75" x14ac:dyDescent="0.2">
      <c r="A153" s="85">
        <v>113</v>
      </c>
      <c r="B153" s="71" t="s">
        <v>443</v>
      </c>
      <c r="C153" s="8" t="s">
        <v>630</v>
      </c>
      <c r="D153" s="43" t="s">
        <v>196</v>
      </c>
      <c r="E153" s="71">
        <v>60799277</v>
      </c>
      <c r="F153" s="71">
        <v>100</v>
      </c>
      <c r="G153" s="2" t="s">
        <v>304</v>
      </c>
      <c r="H153" s="63">
        <v>250000</v>
      </c>
      <c r="I153" s="63">
        <v>50000</v>
      </c>
      <c r="J153" s="52">
        <v>25000</v>
      </c>
      <c r="K153" s="115">
        <v>10000</v>
      </c>
      <c r="L153" s="109"/>
    </row>
    <row r="154" spans="1:12" ht="25.5" x14ac:dyDescent="0.2">
      <c r="A154" s="85">
        <v>114</v>
      </c>
      <c r="B154" s="71" t="s">
        <v>443</v>
      </c>
      <c r="C154" s="8" t="s">
        <v>446</v>
      </c>
      <c r="D154" s="42" t="s">
        <v>52</v>
      </c>
      <c r="E154" s="71">
        <v>60799340</v>
      </c>
      <c r="F154" s="71">
        <v>231</v>
      </c>
      <c r="G154" s="2" t="s">
        <v>266</v>
      </c>
      <c r="H154" s="63">
        <v>650000</v>
      </c>
      <c r="I154" s="63">
        <v>35000</v>
      </c>
      <c r="J154" s="52">
        <v>20000</v>
      </c>
      <c r="K154" s="115">
        <v>20000</v>
      </c>
      <c r="L154" s="109"/>
    </row>
    <row r="155" spans="1:12" x14ac:dyDescent="0.2">
      <c r="A155" s="85">
        <v>115</v>
      </c>
      <c r="B155" s="86" t="s">
        <v>443</v>
      </c>
      <c r="C155" s="8" t="s">
        <v>446</v>
      </c>
      <c r="D155" s="42" t="s">
        <v>631</v>
      </c>
      <c r="E155" s="71">
        <v>49592912</v>
      </c>
      <c r="F155" s="71">
        <v>125</v>
      </c>
      <c r="G155" s="2" t="s">
        <v>193</v>
      </c>
      <c r="H155" s="63">
        <v>120000</v>
      </c>
      <c r="I155" s="63">
        <v>40000</v>
      </c>
      <c r="J155" s="52">
        <v>0</v>
      </c>
      <c r="K155" s="115">
        <v>10000</v>
      </c>
      <c r="L155" s="109"/>
    </row>
    <row r="156" spans="1:12" x14ac:dyDescent="0.2">
      <c r="A156" s="85">
        <v>116</v>
      </c>
      <c r="B156" s="71" t="s">
        <v>443</v>
      </c>
      <c r="C156" s="8" t="s">
        <v>446</v>
      </c>
      <c r="D156" s="42" t="s">
        <v>317</v>
      </c>
      <c r="E156" s="71">
        <v>45238375</v>
      </c>
      <c r="F156" s="71">
        <v>45</v>
      </c>
      <c r="G156" s="2" t="s">
        <v>255</v>
      </c>
      <c r="H156" s="63">
        <v>75000</v>
      </c>
      <c r="I156" s="63">
        <v>20000</v>
      </c>
      <c r="J156" s="52">
        <v>10000</v>
      </c>
      <c r="K156" s="115">
        <v>10000</v>
      </c>
      <c r="L156" s="109"/>
    </row>
    <row r="157" spans="1:12" ht="25.5" x14ac:dyDescent="0.2">
      <c r="A157" s="85">
        <v>117</v>
      </c>
      <c r="B157" s="71" t="s">
        <v>443</v>
      </c>
      <c r="C157" s="8" t="s">
        <v>446</v>
      </c>
      <c r="D157" s="43" t="s">
        <v>37</v>
      </c>
      <c r="E157" s="71">
        <v>45237590</v>
      </c>
      <c r="F157" s="71">
        <v>164</v>
      </c>
      <c r="G157" s="2" t="s">
        <v>267</v>
      </c>
      <c r="H157" s="63">
        <v>400000</v>
      </c>
      <c r="I157" s="63">
        <v>100000</v>
      </c>
      <c r="J157" s="52">
        <v>15000</v>
      </c>
      <c r="K157" s="115">
        <v>15000</v>
      </c>
      <c r="L157" s="109"/>
    </row>
    <row r="158" spans="1:12" ht="25.5" x14ac:dyDescent="0.2">
      <c r="A158" s="85">
        <v>118</v>
      </c>
      <c r="B158" s="71" t="s">
        <v>443</v>
      </c>
      <c r="C158" s="8" t="s">
        <v>306</v>
      </c>
      <c r="D158" s="42" t="s">
        <v>11</v>
      </c>
      <c r="E158" s="71">
        <v>45238481</v>
      </c>
      <c r="F158" s="71">
        <v>169</v>
      </c>
      <c r="G158" s="2" t="s">
        <v>289</v>
      </c>
      <c r="H158" s="63">
        <v>820000</v>
      </c>
      <c r="I158" s="63">
        <v>165000</v>
      </c>
      <c r="J158" s="52">
        <v>50000</v>
      </c>
      <c r="K158" s="115">
        <v>55000</v>
      </c>
      <c r="L158" s="109"/>
    </row>
    <row r="159" spans="1:12" ht="33.75" x14ac:dyDescent="0.2">
      <c r="A159" s="85">
        <v>119</v>
      </c>
      <c r="B159" s="71" t="s">
        <v>443</v>
      </c>
      <c r="C159" s="8" t="s">
        <v>261</v>
      </c>
      <c r="D159" s="42" t="s">
        <v>123</v>
      </c>
      <c r="E159" s="71">
        <v>43960464</v>
      </c>
      <c r="F159" s="71">
        <v>334</v>
      </c>
      <c r="G159" s="2" t="s">
        <v>579</v>
      </c>
      <c r="H159" s="63">
        <v>1263000</v>
      </c>
      <c r="I159" s="63">
        <v>150000</v>
      </c>
      <c r="J159" s="52">
        <v>40000</v>
      </c>
      <c r="K159" s="115">
        <v>35000</v>
      </c>
      <c r="L159" s="109"/>
    </row>
    <row r="160" spans="1:12" ht="33.75" x14ac:dyDescent="0.2">
      <c r="A160" s="85">
        <v>120</v>
      </c>
      <c r="B160" s="71" t="s">
        <v>443</v>
      </c>
      <c r="C160" s="8" t="s">
        <v>632</v>
      </c>
      <c r="D160" s="43" t="s">
        <v>91</v>
      </c>
      <c r="E160" s="71">
        <v>42869595</v>
      </c>
      <c r="F160" s="71">
        <v>245</v>
      </c>
      <c r="G160" s="2" t="s">
        <v>333</v>
      </c>
      <c r="H160" s="63">
        <v>476000</v>
      </c>
      <c r="I160" s="63">
        <v>65000</v>
      </c>
      <c r="J160" s="52">
        <v>20000</v>
      </c>
      <c r="K160" s="115">
        <v>30000</v>
      </c>
      <c r="L160" s="116" t="s">
        <v>746</v>
      </c>
    </row>
    <row r="161" spans="1:12" ht="25.5" x14ac:dyDescent="0.2">
      <c r="A161" s="85">
        <v>121</v>
      </c>
      <c r="B161" s="71" t="s">
        <v>443</v>
      </c>
      <c r="C161" s="8" t="s">
        <v>14</v>
      </c>
      <c r="D161" s="42" t="s">
        <v>12</v>
      </c>
      <c r="E161" s="71">
        <v>45238651</v>
      </c>
      <c r="F161" s="71">
        <v>287</v>
      </c>
      <c r="G161" s="2" t="s">
        <v>633</v>
      </c>
      <c r="H161" s="63">
        <v>1300000</v>
      </c>
      <c r="I161" s="63">
        <v>400000</v>
      </c>
      <c r="J161" s="52">
        <v>140000</v>
      </c>
      <c r="K161" s="115">
        <v>140000</v>
      </c>
      <c r="L161" s="109"/>
    </row>
    <row r="162" spans="1:12" ht="25.5" x14ac:dyDescent="0.2">
      <c r="A162" s="85">
        <v>122</v>
      </c>
      <c r="B162" s="71" t="s">
        <v>443</v>
      </c>
      <c r="C162" s="8" t="s">
        <v>117</v>
      </c>
      <c r="D162" s="42" t="s">
        <v>102</v>
      </c>
      <c r="E162" s="71">
        <v>45237476</v>
      </c>
      <c r="F162" s="71">
        <v>1120</v>
      </c>
      <c r="G162" s="2" t="s">
        <v>368</v>
      </c>
      <c r="H162" s="63">
        <v>2900000</v>
      </c>
      <c r="I162" s="63">
        <v>300000</v>
      </c>
      <c r="J162" s="52">
        <v>40000</v>
      </c>
      <c r="K162" s="115">
        <v>40000</v>
      </c>
      <c r="L162" s="109"/>
    </row>
    <row r="163" spans="1:12" x14ac:dyDescent="0.2">
      <c r="A163" s="85">
        <v>123</v>
      </c>
      <c r="B163" s="71" t="s">
        <v>443</v>
      </c>
      <c r="C163" s="8" t="s">
        <v>446</v>
      </c>
      <c r="D163" s="42" t="s">
        <v>124</v>
      </c>
      <c r="E163" s="71">
        <v>45238464</v>
      </c>
      <c r="F163" s="71">
        <v>86</v>
      </c>
      <c r="G163" s="2" t="s">
        <v>266</v>
      </c>
      <c r="H163" s="63">
        <v>480000</v>
      </c>
      <c r="I163" s="63">
        <v>80000</v>
      </c>
      <c r="J163" s="52">
        <v>20000</v>
      </c>
      <c r="K163" s="115">
        <v>20000</v>
      </c>
      <c r="L163" s="109"/>
    </row>
    <row r="164" spans="1:12" ht="33.75" x14ac:dyDescent="0.2">
      <c r="A164" s="85">
        <v>124</v>
      </c>
      <c r="B164" s="71" t="s">
        <v>443</v>
      </c>
      <c r="C164" s="88" t="s">
        <v>188</v>
      </c>
      <c r="D164" s="42" t="s">
        <v>187</v>
      </c>
      <c r="E164" s="71">
        <v>14615126</v>
      </c>
      <c r="F164" s="71">
        <v>806</v>
      </c>
      <c r="G164" s="91" t="s">
        <v>634</v>
      </c>
      <c r="H164" s="63">
        <v>4910720</v>
      </c>
      <c r="I164" s="63">
        <v>350000</v>
      </c>
      <c r="J164" s="52">
        <v>85000</v>
      </c>
      <c r="K164" s="115">
        <v>90000</v>
      </c>
      <c r="L164" s="109"/>
    </row>
    <row r="165" spans="1:12" ht="25.5" x14ac:dyDescent="0.2">
      <c r="A165" s="85">
        <v>125</v>
      </c>
      <c r="B165" s="71" t="s">
        <v>443</v>
      </c>
      <c r="C165" s="8" t="s">
        <v>446</v>
      </c>
      <c r="D165" s="43" t="s">
        <v>462</v>
      </c>
      <c r="E165" s="71">
        <v>49593340</v>
      </c>
      <c r="F165" s="71">
        <v>134</v>
      </c>
      <c r="G165" s="2" t="s">
        <v>268</v>
      </c>
      <c r="H165" s="63">
        <v>260000</v>
      </c>
      <c r="I165" s="63">
        <v>60000</v>
      </c>
      <c r="J165" s="52">
        <v>25000</v>
      </c>
      <c r="K165" s="115">
        <v>25000</v>
      </c>
      <c r="L165" s="109"/>
    </row>
    <row r="166" spans="1:12" ht="25.5" x14ac:dyDescent="0.2">
      <c r="A166" s="85">
        <v>126</v>
      </c>
      <c r="B166" s="71" t="s">
        <v>443</v>
      </c>
      <c r="C166" s="8" t="s">
        <v>446</v>
      </c>
      <c r="D166" s="43" t="s">
        <v>324</v>
      </c>
      <c r="E166" s="71">
        <v>60780886</v>
      </c>
      <c r="F166" s="71">
        <v>144</v>
      </c>
      <c r="G166" s="2" t="s">
        <v>258</v>
      </c>
      <c r="H166" s="63">
        <v>150000</v>
      </c>
      <c r="I166" s="63">
        <v>25000</v>
      </c>
      <c r="J166" s="52">
        <v>10000</v>
      </c>
      <c r="K166" s="115">
        <v>10000</v>
      </c>
      <c r="L166" s="109"/>
    </row>
    <row r="167" spans="1:12" ht="25.5" x14ac:dyDescent="0.2">
      <c r="A167" s="85">
        <v>127</v>
      </c>
      <c r="B167" s="71" t="s">
        <v>443</v>
      </c>
      <c r="C167" s="8" t="s">
        <v>446</v>
      </c>
      <c r="D167" s="42" t="s">
        <v>152</v>
      </c>
      <c r="E167" s="71">
        <v>45238766</v>
      </c>
      <c r="F167" s="71">
        <v>169</v>
      </c>
      <c r="G167" s="2" t="s">
        <v>266</v>
      </c>
      <c r="H167" s="63">
        <v>380000</v>
      </c>
      <c r="I167" s="63">
        <v>60000</v>
      </c>
      <c r="J167" s="52">
        <v>35000</v>
      </c>
      <c r="K167" s="115">
        <v>30000</v>
      </c>
      <c r="L167" s="109"/>
    </row>
    <row r="168" spans="1:12" ht="25.5" x14ac:dyDescent="0.2">
      <c r="A168" s="85">
        <v>128</v>
      </c>
      <c r="B168" s="71" t="s">
        <v>443</v>
      </c>
      <c r="C168" s="8" t="s">
        <v>122</v>
      </c>
      <c r="D168" s="42" t="s">
        <v>519</v>
      </c>
      <c r="E168" s="71">
        <v>45237565</v>
      </c>
      <c r="F168" s="71">
        <v>100</v>
      </c>
      <c r="G168" s="2" t="s">
        <v>520</v>
      </c>
      <c r="H168" s="63">
        <v>250000</v>
      </c>
      <c r="I168" s="63">
        <v>50000</v>
      </c>
      <c r="J168" s="52">
        <v>0</v>
      </c>
      <c r="K168" s="115">
        <v>10000</v>
      </c>
      <c r="L168" s="109"/>
    </row>
    <row r="169" spans="1:12" ht="25.5" x14ac:dyDescent="0.2">
      <c r="A169" s="85">
        <v>129</v>
      </c>
      <c r="B169" s="71" t="s">
        <v>443</v>
      </c>
      <c r="C169" s="8" t="s">
        <v>446</v>
      </c>
      <c r="D169" s="42" t="s">
        <v>51</v>
      </c>
      <c r="E169" s="71">
        <v>45213119</v>
      </c>
      <c r="F169" s="71">
        <v>80</v>
      </c>
      <c r="G169" s="2" t="s">
        <v>304</v>
      </c>
      <c r="H169" s="63">
        <v>260000</v>
      </c>
      <c r="I169" s="63">
        <v>24000</v>
      </c>
      <c r="J169" s="52">
        <v>20000</v>
      </c>
      <c r="K169" s="115">
        <v>20000</v>
      </c>
      <c r="L169" s="109"/>
    </row>
    <row r="170" spans="1:12" ht="25.5" x14ac:dyDescent="0.2">
      <c r="A170" s="85">
        <v>130</v>
      </c>
      <c r="B170" s="71" t="s">
        <v>443</v>
      </c>
      <c r="C170" s="8" t="s">
        <v>194</v>
      </c>
      <c r="D170" s="43" t="s">
        <v>67</v>
      </c>
      <c r="E170" s="71">
        <v>45237166</v>
      </c>
      <c r="F170" s="71">
        <v>124</v>
      </c>
      <c r="G170" s="2" t="s">
        <v>195</v>
      </c>
      <c r="H170" s="63">
        <v>90000</v>
      </c>
      <c r="I170" s="63">
        <v>25000</v>
      </c>
      <c r="J170" s="52">
        <v>10000</v>
      </c>
      <c r="K170" s="115">
        <v>10000</v>
      </c>
      <c r="L170" s="109"/>
    </row>
    <row r="171" spans="1:12" ht="25.5" x14ac:dyDescent="0.2">
      <c r="A171" s="85">
        <v>131</v>
      </c>
      <c r="B171" s="71" t="s">
        <v>443</v>
      </c>
      <c r="C171" s="8" t="s">
        <v>158</v>
      </c>
      <c r="D171" s="43" t="s">
        <v>43</v>
      </c>
      <c r="E171" s="71">
        <v>45238715</v>
      </c>
      <c r="F171" s="71">
        <v>237</v>
      </c>
      <c r="G171" s="2" t="s">
        <v>304</v>
      </c>
      <c r="H171" s="63">
        <v>400000</v>
      </c>
      <c r="I171" s="63">
        <v>60000</v>
      </c>
      <c r="J171" s="52">
        <v>15000</v>
      </c>
      <c r="K171" s="115">
        <v>10000</v>
      </c>
      <c r="L171" s="109"/>
    </row>
    <row r="172" spans="1:12" ht="25.5" x14ac:dyDescent="0.2">
      <c r="A172" s="85">
        <v>132</v>
      </c>
      <c r="B172" s="71" t="s">
        <v>443</v>
      </c>
      <c r="C172" s="8" t="s">
        <v>446</v>
      </c>
      <c r="D172" s="43" t="s">
        <v>332</v>
      </c>
      <c r="E172" s="71">
        <v>47654511</v>
      </c>
      <c r="F172" s="71">
        <v>90</v>
      </c>
      <c r="G172" s="2" t="s">
        <v>255</v>
      </c>
      <c r="H172" s="63">
        <v>60000</v>
      </c>
      <c r="I172" s="63">
        <v>20000</v>
      </c>
      <c r="J172" s="52">
        <v>10000</v>
      </c>
      <c r="K172" s="115">
        <v>10000</v>
      </c>
      <c r="L172" s="109"/>
    </row>
    <row r="173" spans="1:12" ht="25.5" x14ac:dyDescent="0.2">
      <c r="A173" s="85">
        <v>133</v>
      </c>
      <c r="B173" s="71" t="s">
        <v>443</v>
      </c>
      <c r="C173" s="8" t="s">
        <v>635</v>
      </c>
      <c r="D173" s="43" t="s">
        <v>406</v>
      </c>
      <c r="E173" s="71">
        <v>45238391</v>
      </c>
      <c r="F173" s="71">
        <v>123</v>
      </c>
      <c r="G173" s="2" t="s">
        <v>193</v>
      </c>
      <c r="H173" s="63">
        <v>55000</v>
      </c>
      <c r="I173" s="63">
        <v>30000</v>
      </c>
      <c r="J173" s="52">
        <v>15000</v>
      </c>
      <c r="K173" s="115">
        <v>15000</v>
      </c>
      <c r="L173" s="109"/>
    </row>
    <row r="174" spans="1:12" ht="25.5" x14ac:dyDescent="0.2">
      <c r="A174" s="85">
        <v>134</v>
      </c>
      <c r="B174" s="71" t="s">
        <v>443</v>
      </c>
      <c r="C174" s="8" t="s">
        <v>424</v>
      </c>
      <c r="D174" s="43" t="s">
        <v>469</v>
      </c>
      <c r="E174" s="71">
        <v>48769860</v>
      </c>
      <c r="F174" s="71">
        <v>132</v>
      </c>
      <c r="G174" s="2" t="s">
        <v>304</v>
      </c>
      <c r="H174" s="63">
        <v>650000</v>
      </c>
      <c r="I174" s="63">
        <v>150000</v>
      </c>
      <c r="J174" s="52">
        <v>10000</v>
      </c>
      <c r="K174" s="115">
        <v>10000</v>
      </c>
      <c r="L174" s="109"/>
    </row>
    <row r="175" spans="1:12" ht="25.5" x14ac:dyDescent="0.2">
      <c r="A175" s="85">
        <v>135</v>
      </c>
      <c r="B175" s="71" t="s">
        <v>443</v>
      </c>
      <c r="C175" s="8" t="s">
        <v>54</v>
      </c>
      <c r="D175" s="43" t="s">
        <v>53</v>
      </c>
      <c r="E175" s="71">
        <v>48807389</v>
      </c>
      <c r="F175" s="71">
        <v>157</v>
      </c>
      <c r="G175" s="2" t="s">
        <v>267</v>
      </c>
      <c r="H175" s="63">
        <v>1126000</v>
      </c>
      <c r="I175" s="63">
        <v>90000</v>
      </c>
      <c r="J175" s="52">
        <v>40000</v>
      </c>
      <c r="K175" s="115">
        <v>40000</v>
      </c>
      <c r="L175" s="109"/>
    </row>
    <row r="176" spans="1:12" ht="25.5" x14ac:dyDescent="0.2">
      <c r="A176" s="85">
        <v>136</v>
      </c>
      <c r="B176" s="71" t="s">
        <v>443</v>
      </c>
      <c r="C176" s="8" t="s">
        <v>446</v>
      </c>
      <c r="D176" s="43" t="s">
        <v>20</v>
      </c>
      <c r="E176" s="71">
        <v>63729369</v>
      </c>
      <c r="F176" s="71">
        <v>60</v>
      </c>
      <c r="G176" s="2" t="s">
        <v>304</v>
      </c>
      <c r="H176" s="63">
        <v>90000</v>
      </c>
      <c r="I176" s="63">
        <v>50000</v>
      </c>
      <c r="J176" s="52">
        <v>15000</v>
      </c>
      <c r="K176" s="115">
        <v>10000</v>
      </c>
      <c r="L176" s="109"/>
    </row>
    <row r="177" spans="1:12" ht="36" x14ac:dyDescent="0.2">
      <c r="A177" s="85">
        <v>137</v>
      </c>
      <c r="B177" s="71" t="s">
        <v>443</v>
      </c>
      <c r="C177" s="8" t="s">
        <v>636</v>
      </c>
      <c r="D177" s="42" t="s">
        <v>637</v>
      </c>
      <c r="E177" s="71">
        <v>48809781</v>
      </c>
      <c r="F177" s="71">
        <v>231</v>
      </c>
      <c r="G177" s="2" t="s">
        <v>638</v>
      </c>
      <c r="H177" s="63">
        <v>997000</v>
      </c>
      <c r="I177" s="63">
        <v>220000</v>
      </c>
      <c r="J177" s="52">
        <v>90000</v>
      </c>
      <c r="K177" s="115">
        <v>80000</v>
      </c>
      <c r="L177" s="116" t="s">
        <v>747</v>
      </c>
    </row>
    <row r="178" spans="1:12" ht="25.5" x14ac:dyDescent="0.2">
      <c r="A178" s="85">
        <v>138</v>
      </c>
      <c r="B178" s="71" t="s">
        <v>443</v>
      </c>
      <c r="C178" s="8" t="s">
        <v>446</v>
      </c>
      <c r="D178" s="42" t="s">
        <v>240</v>
      </c>
      <c r="E178" s="71">
        <v>47654252</v>
      </c>
      <c r="F178" s="71">
        <v>231</v>
      </c>
      <c r="G178" s="2" t="s">
        <v>255</v>
      </c>
      <c r="H178" s="63">
        <v>302000</v>
      </c>
      <c r="I178" s="63">
        <v>50000</v>
      </c>
      <c r="J178" s="52">
        <v>10000</v>
      </c>
      <c r="K178" s="115">
        <v>10000</v>
      </c>
      <c r="L178" s="109"/>
    </row>
    <row r="179" spans="1:12" ht="25.5" x14ac:dyDescent="0.2">
      <c r="A179" s="85">
        <v>139</v>
      </c>
      <c r="B179" s="71" t="s">
        <v>443</v>
      </c>
      <c r="C179" s="2" t="s">
        <v>446</v>
      </c>
      <c r="D179" s="47" t="s">
        <v>270</v>
      </c>
      <c r="E179" s="71">
        <v>45238341</v>
      </c>
      <c r="F179" s="71">
        <v>25</v>
      </c>
      <c r="G179" s="2" t="s">
        <v>298</v>
      </c>
      <c r="H179" s="63">
        <v>100000</v>
      </c>
      <c r="I179" s="63">
        <v>20000</v>
      </c>
      <c r="J179" s="52">
        <v>15000</v>
      </c>
      <c r="K179" s="115">
        <v>20000</v>
      </c>
      <c r="L179" s="109"/>
    </row>
    <row r="180" spans="1:12" ht="25.5" x14ac:dyDescent="0.2">
      <c r="A180" s="85">
        <v>140</v>
      </c>
      <c r="B180" s="71" t="s">
        <v>443</v>
      </c>
      <c r="C180" s="8" t="s">
        <v>136</v>
      </c>
      <c r="D180" s="42" t="s">
        <v>135</v>
      </c>
      <c r="E180" s="71">
        <v>535311</v>
      </c>
      <c r="F180" s="71">
        <v>310</v>
      </c>
      <c r="G180" s="2" t="s">
        <v>266</v>
      </c>
      <c r="H180" s="63">
        <v>500000</v>
      </c>
      <c r="I180" s="63">
        <v>60000</v>
      </c>
      <c r="J180" s="52">
        <v>35000</v>
      </c>
      <c r="K180" s="115">
        <v>35000</v>
      </c>
      <c r="L180" s="109"/>
    </row>
    <row r="181" spans="1:12" ht="60" x14ac:dyDescent="0.2">
      <c r="A181" s="85">
        <v>141</v>
      </c>
      <c r="B181" s="71" t="s">
        <v>443</v>
      </c>
      <c r="C181" s="8" t="s">
        <v>329</v>
      </c>
      <c r="D181" s="42" t="s">
        <v>156</v>
      </c>
      <c r="E181" s="71">
        <v>14615371</v>
      </c>
      <c r="F181" s="71">
        <v>407</v>
      </c>
      <c r="G181" s="2" t="s">
        <v>330</v>
      </c>
      <c r="H181" s="63">
        <v>3170000</v>
      </c>
      <c r="I181" s="63">
        <v>800000</v>
      </c>
      <c r="J181" s="52">
        <v>130000</v>
      </c>
      <c r="K181" s="115">
        <v>120000</v>
      </c>
      <c r="L181" s="116" t="s">
        <v>748</v>
      </c>
    </row>
    <row r="182" spans="1:12" x14ac:dyDescent="0.2">
      <c r="A182" s="85">
        <v>142</v>
      </c>
      <c r="B182" s="71" t="s">
        <v>443</v>
      </c>
      <c r="C182" s="8" t="s">
        <v>446</v>
      </c>
      <c r="D182" s="43" t="s">
        <v>203</v>
      </c>
      <c r="E182" s="71">
        <v>45237301</v>
      </c>
      <c r="F182" s="71">
        <v>85</v>
      </c>
      <c r="G182" s="2" t="s">
        <v>255</v>
      </c>
      <c r="H182" s="63">
        <v>120000</v>
      </c>
      <c r="I182" s="63">
        <v>25000</v>
      </c>
      <c r="J182" s="52">
        <v>15000</v>
      </c>
      <c r="K182" s="115">
        <v>10000</v>
      </c>
      <c r="L182" s="109"/>
    </row>
    <row r="183" spans="1:12" ht="45" x14ac:dyDescent="0.2">
      <c r="A183" s="85">
        <v>143</v>
      </c>
      <c r="B183" s="71" t="s">
        <v>443</v>
      </c>
      <c r="C183" s="8" t="s">
        <v>521</v>
      </c>
      <c r="D183" s="43" t="s">
        <v>126</v>
      </c>
      <c r="E183" s="71">
        <v>577120</v>
      </c>
      <c r="F183" s="71">
        <v>492</v>
      </c>
      <c r="G183" s="2" t="s">
        <v>325</v>
      </c>
      <c r="H183" s="63">
        <v>1520000</v>
      </c>
      <c r="I183" s="63">
        <v>90000</v>
      </c>
      <c r="J183" s="52">
        <v>55000</v>
      </c>
      <c r="K183" s="115">
        <v>55000</v>
      </c>
      <c r="L183" s="109"/>
    </row>
    <row r="184" spans="1:12" ht="25.5" x14ac:dyDescent="0.2">
      <c r="A184" s="85">
        <v>144</v>
      </c>
      <c r="B184" s="71" t="s">
        <v>443</v>
      </c>
      <c r="C184" s="8" t="s">
        <v>69</v>
      </c>
      <c r="D184" s="43" t="s">
        <v>358</v>
      </c>
      <c r="E184" s="71">
        <v>45238359</v>
      </c>
      <c r="F184" s="71">
        <v>89</v>
      </c>
      <c r="G184" s="2" t="s">
        <v>294</v>
      </c>
      <c r="H184" s="63">
        <v>700000</v>
      </c>
      <c r="I184" s="63">
        <v>100000</v>
      </c>
      <c r="J184" s="52">
        <v>35000</v>
      </c>
      <c r="K184" s="115">
        <v>30000</v>
      </c>
      <c r="L184" s="109"/>
    </row>
    <row r="185" spans="1:12" x14ac:dyDescent="0.2">
      <c r="A185" s="85">
        <v>145</v>
      </c>
      <c r="B185" s="71" t="s">
        <v>443</v>
      </c>
      <c r="C185" s="8" t="s">
        <v>446</v>
      </c>
      <c r="D185" s="43" t="s">
        <v>522</v>
      </c>
      <c r="E185" s="71">
        <v>60799331</v>
      </c>
      <c r="F185" s="71">
        <v>47</v>
      </c>
      <c r="G185" s="2" t="s">
        <v>193</v>
      </c>
      <c r="H185" s="63">
        <v>70000</v>
      </c>
      <c r="I185" s="63">
        <v>35000</v>
      </c>
      <c r="J185" s="52">
        <v>10000</v>
      </c>
      <c r="K185" s="115">
        <v>10000</v>
      </c>
      <c r="L185" s="109"/>
    </row>
    <row r="186" spans="1:12" x14ac:dyDescent="0.2">
      <c r="A186" s="85">
        <v>146</v>
      </c>
      <c r="B186" s="71" t="s">
        <v>443</v>
      </c>
      <c r="C186" s="8" t="s">
        <v>446</v>
      </c>
      <c r="D186" s="43" t="s">
        <v>426</v>
      </c>
      <c r="E186" s="71">
        <v>47657049</v>
      </c>
      <c r="F186" s="71">
        <v>86</v>
      </c>
      <c r="G186" s="2" t="s">
        <v>304</v>
      </c>
      <c r="H186" s="63">
        <v>78000</v>
      </c>
      <c r="I186" s="63">
        <v>40000</v>
      </c>
      <c r="J186" s="52">
        <v>15000</v>
      </c>
      <c r="K186" s="115">
        <v>10000</v>
      </c>
      <c r="L186" s="109"/>
    </row>
    <row r="187" spans="1:12" x14ac:dyDescent="0.2">
      <c r="A187" s="85">
        <v>147</v>
      </c>
      <c r="B187" s="71" t="s">
        <v>443</v>
      </c>
      <c r="C187" s="8" t="s">
        <v>446</v>
      </c>
      <c r="D187" s="42" t="s">
        <v>55</v>
      </c>
      <c r="E187" s="71">
        <v>60780991</v>
      </c>
      <c r="F187" s="71">
        <v>105</v>
      </c>
      <c r="G187" s="2" t="s">
        <v>267</v>
      </c>
      <c r="H187" s="63">
        <v>170000</v>
      </c>
      <c r="I187" s="63">
        <v>40000</v>
      </c>
      <c r="J187" s="52">
        <v>20000</v>
      </c>
      <c r="K187" s="115">
        <v>15000</v>
      </c>
      <c r="L187" s="109"/>
    </row>
    <row r="188" spans="1:12" x14ac:dyDescent="0.2">
      <c r="A188" s="85">
        <v>148</v>
      </c>
      <c r="B188" s="71" t="s">
        <v>443</v>
      </c>
      <c r="C188" s="8" t="s">
        <v>446</v>
      </c>
      <c r="D188" s="42" t="s">
        <v>403</v>
      </c>
      <c r="E188" s="71">
        <v>60800437</v>
      </c>
      <c r="F188" s="71">
        <v>80</v>
      </c>
      <c r="G188" s="2" t="s">
        <v>267</v>
      </c>
      <c r="H188" s="63">
        <v>130000</v>
      </c>
      <c r="I188" s="63">
        <v>40000</v>
      </c>
      <c r="J188" s="52">
        <v>20000</v>
      </c>
      <c r="K188" s="115">
        <v>15000</v>
      </c>
      <c r="L188" s="109"/>
    </row>
    <row r="189" spans="1:12" x14ac:dyDescent="0.2">
      <c r="A189" s="85">
        <v>149</v>
      </c>
      <c r="B189" s="71" t="s">
        <v>443</v>
      </c>
      <c r="C189" s="8" t="s">
        <v>446</v>
      </c>
      <c r="D189" s="42" t="s">
        <v>133</v>
      </c>
      <c r="E189" s="71">
        <v>60780657</v>
      </c>
      <c r="F189" s="71">
        <v>72</v>
      </c>
      <c r="G189" s="2" t="s">
        <v>193</v>
      </c>
      <c r="H189" s="63">
        <v>220000</v>
      </c>
      <c r="I189" s="63">
        <v>20000</v>
      </c>
      <c r="J189" s="52">
        <v>15000</v>
      </c>
      <c r="K189" s="115">
        <v>10000</v>
      </c>
      <c r="L189" s="109"/>
    </row>
    <row r="190" spans="1:12" x14ac:dyDescent="0.2">
      <c r="A190" s="85">
        <v>150</v>
      </c>
      <c r="B190" s="71" t="s">
        <v>443</v>
      </c>
      <c r="C190" s="8" t="s">
        <v>122</v>
      </c>
      <c r="D190" s="42" t="s">
        <v>428</v>
      </c>
      <c r="E190" s="71">
        <v>60799595</v>
      </c>
      <c r="F190" s="71">
        <v>140</v>
      </c>
      <c r="G190" s="2" t="s">
        <v>300</v>
      </c>
      <c r="H190" s="63">
        <v>960000</v>
      </c>
      <c r="I190" s="63">
        <v>250000</v>
      </c>
      <c r="J190" s="52">
        <v>45000</v>
      </c>
      <c r="K190" s="115">
        <v>45000</v>
      </c>
      <c r="L190" s="109"/>
    </row>
    <row r="191" spans="1:12" ht="22.5" x14ac:dyDescent="0.2">
      <c r="A191" s="85">
        <v>151</v>
      </c>
      <c r="B191" s="71" t="s">
        <v>443</v>
      </c>
      <c r="C191" s="8" t="s">
        <v>461</v>
      </c>
      <c r="D191" s="43" t="s">
        <v>475</v>
      </c>
      <c r="E191" s="71">
        <v>26559269</v>
      </c>
      <c r="F191" s="71">
        <v>6</v>
      </c>
      <c r="G191" s="2" t="s">
        <v>8</v>
      </c>
      <c r="H191" s="63">
        <v>2800000</v>
      </c>
      <c r="I191" s="63">
        <v>1100000</v>
      </c>
      <c r="J191" s="52">
        <v>100000</v>
      </c>
      <c r="K191" s="115">
        <v>60000</v>
      </c>
      <c r="L191" s="109"/>
    </row>
    <row r="192" spans="1:12" ht="25.5" x14ac:dyDescent="0.2">
      <c r="A192" s="85">
        <v>152</v>
      </c>
      <c r="B192" s="71" t="s">
        <v>443</v>
      </c>
      <c r="C192" s="8" t="s">
        <v>80</v>
      </c>
      <c r="D192" s="43" t="s">
        <v>523</v>
      </c>
      <c r="E192" s="71">
        <v>75095581</v>
      </c>
      <c r="F192" s="71">
        <v>30</v>
      </c>
      <c r="G192" s="2" t="s">
        <v>289</v>
      </c>
      <c r="H192" s="63">
        <v>150000</v>
      </c>
      <c r="I192" s="63">
        <v>50000</v>
      </c>
      <c r="J192" s="52">
        <v>10000</v>
      </c>
      <c r="K192" s="115">
        <v>10000</v>
      </c>
      <c r="L192" s="109"/>
    </row>
    <row r="193" spans="1:12" ht="25.5" x14ac:dyDescent="0.2">
      <c r="A193" s="85">
        <v>153</v>
      </c>
      <c r="B193" s="86" t="s">
        <v>443</v>
      </c>
      <c r="C193" s="8" t="s">
        <v>639</v>
      </c>
      <c r="D193" s="43" t="s">
        <v>640</v>
      </c>
      <c r="E193" s="71">
        <v>22822631</v>
      </c>
      <c r="F193" s="71">
        <v>70</v>
      </c>
      <c r="G193" s="2" t="s">
        <v>481</v>
      </c>
      <c r="H193" s="63">
        <v>260000</v>
      </c>
      <c r="I193" s="63">
        <v>50000</v>
      </c>
      <c r="J193" s="52">
        <v>0</v>
      </c>
      <c r="K193" s="115">
        <v>0</v>
      </c>
      <c r="L193" s="109"/>
    </row>
    <row r="194" spans="1:12" x14ac:dyDescent="0.2">
      <c r="A194" s="85">
        <v>154</v>
      </c>
      <c r="B194" s="71" t="s">
        <v>443</v>
      </c>
      <c r="C194" s="8" t="s">
        <v>14</v>
      </c>
      <c r="D194" s="42" t="s">
        <v>13</v>
      </c>
      <c r="E194" s="71">
        <v>45238669</v>
      </c>
      <c r="F194" s="71">
        <v>187</v>
      </c>
      <c r="G194" s="2" t="s">
        <v>289</v>
      </c>
      <c r="H194" s="63">
        <v>800000</v>
      </c>
      <c r="I194" s="63">
        <v>250000</v>
      </c>
      <c r="J194" s="52">
        <v>120000</v>
      </c>
      <c r="K194" s="115">
        <v>120000</v>
      </c>
      <c r="L194" s="109"/>
    </row>
    <row r="195" spans="1:12" ht="38.25" x14ac:dyDescent="0.2">
      <c r="A195" s="85">
        <v>155</v>
      </c>
      <c r="B195" s="71" t="s">
        <v>443</v>
      </c>
      <c r="C195" s="8" t="s">
        <v>641</v>
      </c>
      <c r="D195" s="26" t="s">
        <v>753</v>
      </c>
      <c r="E195" s="71">
        <v>26580900</v>
      </c>
      <c r="F195" s="71">
        <v>70</v>
      </c>
      <c r="G195" s="2"/>
      <c r="H195" s="63">
        <v>80000</v>
      </c>
      <c r="I195" s="63">
        <v>70000</v>
      </c>
      <c r="J195" s="52">
        <v>20000</v>
      </c>
      <c r="K195" s="115">
        <v>20000</v>
      </c>
      <c r="L195" s="109"/>
    </row>
    <row r="196" spans="1:12" ht="13.5" thickBot="1" x14ac:dyDescent="0.25">
      <c r="A196" s="92">
        <v>156</v>
      </c>
      <c r="B196" s="93" t="s">
        <v>443</v>
      </c>
      <c r="C196" s="50" t="s">
        <v>448</v>
      </c>
      <c r="D196" s="51" t="s">
        <v>335</v>
      </c>
      <c r="E196" s="93">
        <v>26988208</v>
      </c>
      <c r="F196" s="93">
        <v>25</v>
      </c>
      <c r="G196" s="13" t="s">
        <v>230</v>
      </c>
      <c r="H196" s="77">
        <v>110000</v>
      </c>
      <c r="I196" s="77">
        <v>25000</v>
      </c>
      <c r="J196" s="53">
        <v>15000</v>
      </c>
      <c r="K196" s="117">
        <v>15000</v>
      </c>
      <c r="L196" s="118"/>
    </row>
    <row r="197" spans="1:12" ht="16.5" thickBot="1" x14ac:dyDescent="0.3">
      <c r="A197" s="155" t="s">
        <v>278</v>
      </c>
      <c r="B197" s="156"/>
      <c r="C197" s="157"/>
      <c r="D197" s="95"/>
      <c r="E197" s="96"/>
      <c r="F197" s="96"/>
      <c r="G197" s="20"/>
      <c r="H197" s="80"/>
      <c r="I197" s="80"/>
      <c r="J197" s="80">
        <f>SUM(J41:J196)</f>
        <v>4550000</v>
      </c>
      <c r="K197" s="80">
        <f>SUM(K41:K196)</f>
        <v>4610000</v>
      </c>
      <c r="L197" s="80"/>
    </row>
    <row r="198" spans="1:12" x14ac:dyDescent="0.2">
      <c r="A198" s="66">
        <v>1</v>
      </c>
      <c r="B198" s="67" t="s">
        <v>440</v>
      </c>
      <c r="C198" s="12" t="s">
        <v>446</v>
      </c>
      <c r="D198" s="54" t="s">
        <v>161</v>
      </c>
      <c r="E198" s="67">
        <v>26621916</v>
      </c>
      <c r="F198" s="67">
        <v>350</v>
      </c>
      <c r="G198" s="12" t="s">
        <v>302</v>
      </c>
      <c r="H198" s="69">
        <v>3331000</v>
      </c>
      <c r="I198" s="69">
        <v>250000</v>
      </c>
      <c r="J198" s="59">
        <v>55000</v>
      </c>
      <c r="K198" s="122">
        <v>100000</v>
      </c>
      <c r="L198" s="123"/>
    </row>
    <row r="199" spans="1:12" x14ac:dyDescent="0.2">
      <c r="A199" s="97">
        <v>2</v>
      </c>
      <c r="B199" s="62" t="s">
        <v>440</v>
      </c>
      <c r="C199" s="2" t="s">
        <v>101</v>
      </c>
      <c r="D199" s="46" t="s">
        <v>202</v>
      </c>
      <c r="E199" s="71">
        <v>47920866</v>
      </c>
      <c r="F199" s="71">
        <v>387</v>
      </c>
      <c r="G199" s="2" t="s">
        <v>319</v>
      </c>
      <c r="H199" s="63">
        <v>900000</v>
      </c>
      <c r="I199" s="63">
        <v>250000</v>
      </c>
      <c r="J199" s="41">
        <v>40000</v>
      </c>
      <c r="K199" s="124">
        <v>40000</v>
      </c>
      <c r="L199" s="107"/>
    </row>
    <row r="200" spans="1:12" x14ac:dyDescent="0.2">
      <c r="A200" s="97">
        <v>3</v>
      </c>
      <c r="B200" s="62" t="s">
        <v>440</v>
      </c>
      <c r="C200" s="2" t="s">
        <v>464</v>
      </c>
      <c r="D200" s="36" t="s">
        <v>463</v>
      </c>
      <c r="E200" s="71">
        <v>62858190</v>
      </c>
      <c r="F200" s="71">
        <v>52</v>
      </c>
      <c r="G200" s="2" t="s">
        <v>310</v>
      </c>
      <c r="H200" s="63">
        <v>85000</v>
      </c>
      <c r="I200" s="63">
        <v>35000</v>
      </c>
      <c r="J200" s="41">
        <v>10000</v>
      </c>
      <c r="K200" s="124">
        <v>12000</v>
      </c>
      <c r="L200" s="107"/>
    </row>
    <row r="201" spans="1:12" x14ac:dyDescent="0.2">
      <c r="A201" s="97">
        <v>4</v>
      </c>
      <c r="B201" s="62" t="s">
        <v>440</v>
      </c>
      <c r="C201" s="2" t="s">
        <v>446</v>
      </c>
      <c r="D201" s="47" t="s">
        <v>642</v>
      </c>
      <c r="E201" s="71">
        <v>44159901</v>
      </c>
      <c r="F201" s="71">
        <v>169</v>
      </c>
      <c r="G201" s="2" t="s">
        <v>304</v>
      </c>
      <c r="H201" s="72">
        <v>592000</v>
      </c>
      <c r="I201" s="72">
        <v>60000</v>
      </c>
      <c r="J201" s="100">
        <v>0</v>
      </c>
      <c r="K201" s="125">
        <v>15000</v>
      </c>
      <c r="L201" s="107"/>
    </row>
    <row r="202" spans="1:12" ht="22.5" x14ac:dyDescent="0.2">
      <c r="A202" s="97">
        <v>5</v>
      </c>
      <c r="B202" s="62" t="s">
        <v>440</v>
      </c>
      <c r="C202" s="2" t="s">
        <v>446</v>
      </c>
      <c r="D202" s="36" t="s">
        <v>449</v>
      </c>
      <c r="E202" s="71">
        <v>44160143</v>
      </c>
      <c r="F202" s="71">
        <v>197</v>
      </c>
      <c r="G202" s="2" t="s">
        <v>291</v>
      </c>
      <c r="H202" s="63">
        <v>960000</v>
      </c>
      <c r="I202" s="63">
        <v>120000</v>
      </c>
      <c r="J202" s="41">
        <v>50000</v>
      </c>
      <c r="K202" s="124">
        <v>50000</v>
      </c>
      <c r="L202" s="107"/>
    </row>
    <row r="203" spans="1:12" x14ac:dyDescent="0.2">
      <c r="A203" s="97">
        <v>6</v>
      </c>
      <c r="B203" s="62" t="s">
        <v>440</v>
      </c>
      <c r="C203" s="2" t="s">
        <v>446</v>
      </c>
      <c r="D203" s="46" t="s">
        <v>36</v>
      </c>
      <c r="E203" s="71">
        <v>44053894</v>
      </c>
      <c r="F203" s="71">
        <v>217</v>
      </c>
      <c r="G203" s="2" t="s">
        <v>292</v>
      </c>
      <c r="H203" s="63">
        <v>1100000</v>
      </c>
      <c r="I203" s="63">
        <v>200000</v>
      </c>
      <c r="J203" s="41">
        <v>50000</v>
      </c>
      <c r="K203" s="124">
        <v>50000</v>
      </c>
      <c r="L203" s="107"/>
    </row>
    <row r="204" spans="1:12" ht="22.5" x14ac:dyDescent="0.2">
      <c r="A204" s="97">
        <v>7</v>
      </c>
      <c r="B204" s="62" t="s">
        <v>440</v>
      </c>
      <c r="C204" s="2" t="s">
        <v>446</v>
      </c>
      <c r="D204" s="46" t="s">
        <v>357</v>
      </c>
      <c r="E204" s="71">
        <v>22739360</v>
      </c>
      <c r="F204" s="71">
        <v>118</v>
      </c>
      <c r="G204" s="2" t="s">
        <v>643</v>
      </c>
      <c r="H204" s="63">
        <v>932000</v>
      </c>
      <c r="I204" s="63">
        <v>250000</v>
      </c>
      <c r="J204" s="41">
        <v>25000</v>
      </c>
      <c r="K204" s="124">
        <v>15000</v>
      </c>
      <c r="L204" s="107"/>
    </row>
    <row r="205" spans="1:12" ht="25.5" x14ac:dyDescent="0.2">
      <c r="A205" s="97">
        <v>8</v>
      </c>
      <c r="B205" s="62" t="s">
        <v>440</v>
      </c>
      <c r="C205" s="2" t="s">
        <v>446</v>
      </c>
      <c r="D205" s="46" t="s">
        <v>644</v>
      </c>
      <c r="E205" s="71">
        <v>47920777</v>
      </c>
      <c r="F205" s="71">
        <v>112</v>
      </c>
      <c r="G205" s="2" t="s">
        <v>304</v>
      </c>
      <c r="H205" s="63">
        <v>129000</v>
      </c>
      <c r="I205" s="63">
        <v>60000</v>
      </c>
      <c r="J205" s="41">
        <v>0</v>
      </c>
      <c r="K205" s="124">
        <v>15000</v>
      </c>
      <c r="L205" s="107"/>
    </row>
    <row r="206" spans="1:12" x14ac:dyDescent="0.2">
      <c r="A206" s="97">
        <v>9</v>
      </c>
      <c r="B206" s="62" t="s">
        <v>440</v>
      </c>
      <c r="C206" s="2" t="s">
        <v>446</v>
      </c>
      <c r="D206" s="46" t="s">
        <v>192</v>
      </c>
      <c r="E206" s="71">
        <v>44160500</v>
      </c>
      <c r="F206" s="71">
        <v>150</v>
      </c>
      <c r="G206" s="2" t="s">
        <v>193</v>
      </c>
      <c r="H206" s="63">
        <v>150000</v>
      </c>
      <c r="I206" s="63">
        <v>30000</v>
      </c>
      <c r="J206" s="41">
        <v>10000</v>
      </c>
      <c r="K206" s="124">
        <v>10000</v>
      </c>
      <c r="L206" s="107"/>
    </row>
    <row r="207" spans="1:12" ht="22.5" x14ac:dyDescent="0.2">
      <c r="A207" s="97">
        <v>10</v>
      </c>
      <c r="B207" s="62" t="s">
        <v>440</v>
      </c>
      <c r="C207" s="2" t="s">
        <v>19</v>
      </c>
      <c r="D207" s="46" t="s">
        <v>524</v>
      </c>
      <c r="E207" s="71">
        <v>22866388</v>
      </c>
      <c r="F207" s="71">
        <v>282</v>
      </c>
      <c r="G207" s="2" t="s">
        <v>301</v>
      </c>
      <c r="H207" s="63">
        <v>13200000</v>
      </c>
      <c r="I207" s="63">
        <v>560000</v>
      </c>
      <c r="J207" s="41">
        <v>450000</v>
      </c>
      <c r="K207" s="124">
        <v>450000</v>
      </c>
      <c r="L207" s="107"/>
    </row>
    <row r="208" spans="1:12" x14ac:dyDescent="0.2">
      <c r="A208" s="97">
        <v>11</v>
      </c>
      <c r="B208" s="62" t="s">
        <v>440</v>
      </c>
      <c r="C208" s="2" t="s">
        <v>525</v>
      </c>
      <c r="D208" s="46" t="s">
        <v>526</v>
      </c>
      <c r="E208" s="71">
        <v>16367863</v>
      </c>
      <c r="F208" s="71">
        <v>45</v>
      </c>
      <c r="G208" s="91" t="s">
        <v>491</v>
      </c>
      <c r="H208" s="63">
        <v>164000</v>
      </c>
      <c r="I208" s="63">
        <v>70000</v>
      </c>
      <c r="J208" s="41">
        <v>0</v>
      </c>
      <c r="K208" s="124">
        <v>0</v>
      </c>
      <c r="L208" s="107"/>
    </row>
    <row r="209" spans="1:12" x14ac:dyDescent="0.2">
      <c r="A209" s="97">
        <v>12</v>
      </c>
      <c r="B209" s="3" t="s">
        <v>440</v>
      </c>
      <c r="C209" s="2" t="s">
        <v>10</v>
      </c>
      <c r="D209" s="4" t="s">
        <v>645</v>
      </c>
      <c r="E209" s="6">
        <v>22768581</v>
      </c>
      <c r="F209" s="71">
        <v>71</v>
      </c>
      <c r="G209" s="2" t="s">
        <v>646</v>
      </c>
      <c r="H209" s="63">
        <v>450000</v>
      </c>
      <c r="I209" s="63">
        <v>90000</v>
      </c>
      <c r="J209" s="41">
        <v>0</v>
      </c>
      <c r="K209" s="124">
        <v>15000</v>
      </c>
      <c r="L209" s="107"/>
    </row>
    <row r="210" spans="1:12" ht="25.5" x14ac:dyDescent="0.2">
      <c r="A210" s="97">
        <v>13</v>
      </c>
      <c r="B210" s="3" t="s">
        <v>440</v>
      </c>
      <c r="C210" s="2" t="s">
        <v>10</v>
      </c>
      <c r="D210" s="4" t="s">
        <v>527</v>
      </c>
      <c r="E210" s="6">
        <v>44053967</v>
      </c>
      <c r="F210" s="71">
        <v>48</v>
      </c>
      <c r="G210" s="2" t="s">
        <v>492</v>
      </c>
      <c r="H210" s="63">
        <v>250000</v>
      </c>
      <c r="I210" s="63">
        <v>25000</v>
      </c>
      <c r="J210" s="41">
        <v>15000</v>
      </c>
      <c r="K210" s="124">
        <v>15000</v>
      </c>
      <c r="L210" s="107"/>
    </row>
    <row r="211" spans="1:12" ht="25.5" x14ac:dyDescent="0.2">
      <c r="A211" s="97">
        <v>14</v>
      </c>
      <c r="B211" s="62" t="s">
        <v>440</v>
      </c>
      <c r="C211" s="2" t="s">
        <v>10</v>
      </c>
      <c r="D211" s="47" t="s">
        <v>9</v>
      </c>
      <c r="E211" s="71">
        <v>44160186</v>
      </c>
      <c r="F211" s="71">
        <v>30</v>
      </c>
      <c r="G211" s="2" t="s">
        <v>297</v>
      </c>
      <c r="H211" s="63">
        <v>250000</v>
      </c>
      <c r="I211" s="63">
        <v>50000</v>
      </c>
      <c r="J211" s="41">
        <v>15000</v>
      </c>
      <c r="K211" s="124">
        <v>15000</v>
      </c>
      <c r="L211" s="107"/>
    </row>
    <row r="212" spans="1:12" x14ac:dyDescent="0.2">
      <c r="A212" s="97">
        <v>15</v>
      </c>
      <c r="B212" s="62" t="s">
        <v>440</v>
      </c>
      <c r="C212" s="2" t="s">
        <v>169</v>
      </c>
      <c r="D212" s="47" t="s">
        <v>378</v>
      </c>
      <c r="E212" s="71">
        <v>26636433</v>
      </c>
      <c r="F212" s="71">
        <v>230</v>
      </c>
      <c r="G212" s="2" t="s">
        <v>318</v>
      </c>
      <c r="H212" s="63">
        <v>470000</v>
      </c>
      <c r="I212" s="63">
        <v>70000</v>
      </c>
      <c r="J212" s="41">
        <v>40000</v>
      </c>
      <c r="K212" s="124">
        <v>40000</v>
      </c>
      <c r="L212" s="107"/>
    </row>
    <row r="213" spans="1:12" ht="25.5" x14ac:dyDescent="0.2">
      <c r="A213" s="97">
        <v>16</v>
      </c>
      <c r="B213" s="98" t="s">
        <v>440</v>
      </c>
      <c r="C213" s="2" t="s">
        <v>144</v>
      </c>
      <c r="D213" s="47" t="s">
        <v>647</v>
      </c>
      <c r="E213" s="71">
        <v>22897518</v>
      </c>
      <c r="F213" s="71">
        <v>55</v>
      </c>
      <c r="G213" s="2" t="s">
        <v>648</v>
      </c>
      <c r="H213" s="63">
        <v>215000</v>
      </c>
      <c r="I213" s="63">
        <v>70000</v>
      </c>
      <c r="J213" s="41">
        <v>0</v>
      </c>
      <c r="K213" s="124">
        <v>10000</v>
      </c>
      <c r="L213" s="107"/>
    </row>
    <row r="214" spans="1:12" ht="25.5" x14ac:dyDescent="0.2">
      <c r="A214" s="97">
        <v>17</v>
      </c>
      <c r="B214" s="1" t="s">
        <v>440</v>
      </c>
      <c r="C214" s="91" t="s">
        <v>649</v>
      </c>
      <c r="D214" s="47" t="s">
        <v>650</v>
      </c>
      <c r="E214" s="71">
        <v>22897500</v>
      </c>
      <c r="F214" s="71">
        <v>250</v>
      </c>
      <c r="G214" s="91" t="s">
        <v>390</v>
      </c>
      <c r="H214" s="63">
        <v>248000</v>
      </c>
      <c r="I214" s="63">
        <v>40000</v>
      </c>
      <c r="J214" s="41">
        <v>0</v>
      </c>
      <c r="K214" s="124">
        <v>25000</v>
      </c>
      <c r="L214" s="107"/>
    </row>
    <row r="215" spans="1:12" ht="25.5" x14ac:dyDescent="0.2">
      <c r="A215" s="97">
        <v>18</v>
      </c>
      <c r="B215" s="1" t="s">
        <v>440</v>
      </c>
      <c r="C215" s="91" t="s">
        <v>39</v>
      </c>
      <c r="D215" s="47" t="s">
        <v>651</v>
      </c>
      <c r="E215" s="71">
        <v>22897496</v>
      </c>
      <c r="F215" s="71">
        <v>70</v>
      </c>
      <c r="G215" s="91" t="s">
        <v>292</v>
      </c>
      <c r="H215" s="63">
        <v>106000</v>
      </c>
      <c r="I215" s="63">
        <v>10000</v>
      </c>
      <c r="J215" s="41">
        <v>0</v>
      </c>
      <c r="K215" s="124">
        <v>10000</v>
      </c>
      <c r="L215" s="107"/>
    </row>
    <row r="216" spans="1:12" ht="25.5" x14ac:dyDescent="0.2">
      <c r="A216" s="97">
        <v>19</v>
      </c>
      <c r="B216" s="1" t="s">
        <v>440</v>
      </c>
      <c r="C216" s="91" t="s">
        <v>10</v>
      </c>
      <c r="D216" s="47" t="s">
        <v>652</v>
      </c>
      <c r="E216" s="71">
        <v>22897488</v>
      </c>
      <c r="F216" s="71">
        <v>82</v>
      </c>
      <c r="G216" s="91" t="s">
        <v>518</v>
      </c>
      <c r="H216" s="63">
        <v>837000</v>
      </c>
      <c r="I216" s="63">
        <v>33000</v>
      </c>
      <c r="J216" s="41">
        <v>0</v>
      </c>
      <c r="K216" s="124">
        <v>25000</v>
      </c>
      <c r="L216" s="107"/>
    </row>
    <row r="217" spans="1:12" ht="22.5" x14ac:dyDescent="0.2">
      <c r="A217" s="97">
        <v>20</v>
      </c>
      <c r="B217" s="5" t="s">
        <v>440</v>
      </c>
      <c r="C217" s="91" t="s">
        <v>80</v>
      </c>
      <c r="D217" s="10" t="s">
        <v>653</v>
      </c>
      <c r="E217" s="5">
        <v>63468191</v>
      </c>
      <c r="F217" s="5">
        <v>191</v>
      </c>
      <c r="G217" s="2" t="s">
        <v>296</v>
      </c>
      <c r="H217" s="63">
        <v>3000000</v>
      </c>
      <c r="I217" s="63">
        <v>70000</v>
      </c>
      <c r="J217" s="41">
        <v>50000</v>
      </c>
      <c r="K217" s="124">
        <v>50000</v>
      </c>
      <c r="L217" s="107"/>
    </row>
    <row r="218" spans="1:12" ht="25.5" x14ac:dyDescent="0.2">
      <c r="A218" s="97">
        <v>21</v>
      </c>
      <c r="B218" s="62" t="s">
        <v>440</v>
      </c>
      <c r="C218" s="2" t="s">
        <v>454</v>
      </c>
      <c r="D218" s="47" t="s">
        <v>528</v>
      </c>
      <c r="E218" s="71">
        <v>22851101</v>
      </c>
      <c r="F218" s="71">
        <v>500</v>
      </c>
      <c r="G218" s="2" t="s">
        <v>529</v>
      </c>
      <c r="H218" s="63">
        <v>300000</v>
      </c>
      <c r="I218" s="63">
        <v>50000</v>
      </c>
      <c r="J218" s="41">
        <v>0</v>
      </c>
      <c r="K218" s="124">
        <v>15000</v>
      </c>
      <c r="L218" s="107"/>
    </row>
    <row r="219" spans="1:12" ht="25.5" x14ac:dyDescent="0.2">
      <c r="A219" s="97">
        <v>22</v>
      </c>
      <c r="B219" s="62" t="s">
        <v>440</v>
      </c>
      <c r="C219" s="2" t="s">
        <v>451</v>
      </c>
      <c r="D219" s="47" t="s">
        <v>207</v>
      </c>
      <c r="E219" s="71">
        <v>27015599</v>
      </c>
      <c r="F219" s="71">
        <v>372</v>
      </c>
      <c r="G219" s="2" t="s">
        <v>374</v>
      </c>
      <c r="H219" s="63">
        <v>165000</v>
      </c>
      <c r="I219" s="63">
        <v>25000</v>
      </c>
      <c r="J219" s="41">
        <v>0</v>
      </c>
      <c r="K219" s="124">
        <v>0</v>
      </c>
      <c r="L219" s="107"/>
    </row>
    <row r="220" spans="1:12" x14ac:dyDescent="0.2">
      <c r="A220" s="97">
        <v>23</v>
      </c>
      <c r="B220" s="98" t="s">
        <v>440</v>
      </c>
      <c r="C220" s="2" t="s">
        <v>66</v>
      </c>
      <c r="D220" s="55" t="s">
        <v>654</v>
      </c>
      <c r="E220" s="62">
        <v>27011232</v>
      </c>
      <c r="F220" s="62">
        <v>38</v>
      </c>
      <c r="G220" s="2" t="s">
        <v>470</v>
      </c>
      <c r="H220" s="63">
        <v>30000</v>
      </c>
      <c r="I220" s="63">
        <v>25000</v>
      </c>
      <c r="J220" s="41">
        <v>0</v>
      </c>
      <c r="K220" s="124">
        <v>0</v>
      </c>
      <c r="L220" s="107"/>
    </row>
    <row r="221" spans="1:12" ht="22.5" x14ac:dyDescent="0.2">
      <c r="A221" s="97">
        <v>24</v>
      </c>
      <c r="B221" s="98" t="s">
        <v>440</v>
      </c>
      <c r="C221" s="2" t="s">
        <v>655</v>
      </c>
      <c r="D221" s="55" t="s">
        <v>656</v>
      </c>
      <c r="E221" s="62">
        <v>29278082</v>
      </c>
      <c r="F221" s="62">
        <v>270</v>
      </c>
      <c r="G221" s="2" t="s">
        <v>292</v>
      </c>
      <c r="H221" s="63">
        <v>3100000</v>
      </c>
      <c r="I221" s="63">
        <v>300000</v>
      </c>
      <c r="J221" s="41">
        <v>0</v>
      </c>
      <c r="K221" s="124">
        <v>20000</v>
      </c>
      <c r="L221" s="107"/>
    </row>
    <row r="222" spans="1:12" ht="25.5" x14ac:dyDescent="0.2">
      <c r="A222" s="97">
        <v>25</v>
      </c>
      <c r="B222" s="62" t="s">
        <v>440</v>
      </c>
      <c r="C222" s="2" t="s">
        <v>80</v>
      </c>
      <c r="D222" s="55" t="s">
        <v>79</v>
      </c>
      <c r="E222" s="62">
        <v>15527395</v>
      </c>
      <c r="F222" s="62">
        <v>91</v>
      </c>
      <c r="G222" s="2" t="s">
        <v>296</v>
      </c>
      <c r="H222" s="63">
        <v>3500000</v>
      </c>
      <c r="I222" s="63">
        <v>500000</v>
      </c>
      <c r="J222" s="41">
        <v>130000</v>
      </c>
      <c r="K222" s="124">
        <v>140000</v>
      </c>
      <c r="L222" s="107"/>
    </row>
    <row r="223" spans="1:12" ht="22.5" x14ac:dyDescent="0.2">
      <c r="A223" s="97">
        <v>26</v>
      </c>
      <c r="B223" s="62" t="s">
        <v>440</v>
      </c>
      <c r="C223" s="2" t="s">
        <v>657</v>
      </c>
      <c r="D223" s="55" t="s">
        <v>658</v>
      </c>
      <c r="E223" s="62">
        <v>26666596</v>
      </c>
      <c r="F223" s="62">
        <v>122</v>
      </c>
      <c r="G223" s="2" t="s">
        <v>333</v>
      </c>
      <c r="H223" s="63">
        <v>663310</v>
      </c>
      <c r="I223" s="63">
        <v>72000</v>
      </c>
      <c r="J223" s="41">
        <v>0</v>
      </c>
      <c r="K223" s="124">
        <v>15000</v>
      </c>
      <c r="L223" s="107"/>
    </row>
    <row r="224" spans="1:12" ht="22.5" x14ac:dyDescent="0.2">
      <c r="A224" s="97">
        <v>27</v>
      </c>
      <c r="B224" s="62" t="s">
        <v>440</v>
      </c>
      <c r="C224" s="2" t="s">
        <v>659</v>
      </c>
      <c r="D224" s="47" t="s">
        <v>660</v>
      </c>
      <c r="E224" s="71">
        <v>544264</v>
      </c>
      <c r="F224" s="71">
        <v>580</v>
      </c>
      <c r="G224" s="2" t="s">
        <v>661</v>
      </c>
      <c r="H224" s="63">
        <v>900000</v>
      </c>
      <c r="I224" s="63">
        <v>90000</v>
      </c>
      <c r="J224" s="41">
        <v>0</v>
      </c>
      <c r="K224" s="124">
        <v>0</v>
      </c>
      <c r="L224" s="107"/>
    </row>
    <row r="225" spans="1:12" ht="25.5" x14ac:dyDescent="0.2">
      <c r="A225" s="97">
        <v>28</v>
      </c>
      <c r="B225" s="62" t="s">
        <v>440</v>
      </c>
      <c r="C225" s="2" t="s">
        <v>183</v>
      </c>
      <c r="D225" s="47" t="s">
        <v>413</v>
      </c>
      <c r="E225" s="71">
        <v>22834656</v>
      </c>
      <c r="F225" s="71">
        <v>23</v>
      </c>
      <c r="G225" s="2" t="s">
        <v>530</v>
      </c>
      <c r="H225" s="63">
        <v>210000</v>
      </c>
      <c r="I225" s="63">
        <v>40000</v>
      </c>
      <c r="J225" s="41">
        <v>10000</v>
      </c>
      <c r="K225" s="124">
        <v>10000</v>
      </c>
      <c r="L225" s="107"/>
    </row>
    <row r="226" spans="1:12" ht="25.5" x14ac:dyDescent="0.2">
      <c r="A226" s="97">
        <v>29</v>
      </c>
      <c r="B226" s="62" t="s">
        <v>440</v>
      </c>
      <c r="C226" s="2" t="s">
        <v>418</v>
      </c>
      <c r="D226" s="36" t="s">
        <v>458</v>
      </c>
      <c r="E226" s="62">
        <v>65762274</v>
      </c>
      <c r="F226" s="62">
        <v>72</v>
      </c>
      <c r="G226" s="2" t="s">
        <v>397</v>
      </c>
      <c r="H226" s="63">
        <v>1000000</v>
      </c>
      <c r="I226" s="63">
        <v>200000</v>
      </c>
      <c r="J226" s="41">
        <v>20000</v>
      </c>
      <c r="K226" s="124">
        <v>15000</v>
      </c>
      <c r="L226" s="107"/>
    </row>
    <row r="227" spans="1:12" ht="25.5" x14ac:dyDescent="0.2">
      <c r="A227" s="97">
        <v>30</v>
      </c>
      <c r="B227" s="62" t="s">
        <v>440</v>
      </c>
      <c r="C227" s="2" t="s">
        <v>99</v>
      </c>
      <c r="D227" s="47" t="s">
        <v>98</v>
      </c>
      <c r="E227" s="71">
        <v>26583844</v>
      </c>
      <c r="F227" s="71">
        <v>52</v>
      </c>
      <c r="G227" s="2" t="s">
        <v>307</v>
      </c>
      <c r="H227" s="63">
        <v>91500</v>
      </c>
      <c r="I227" s="63">
        <v>40000</v>
      </c>
      <c r="J227" s="41">
        <v>10000</v>
      </c>
      <c r="K227" s="124">
        <v>10000</v>
      </c>
      <c r="L227" s="107"/>
    </row>
    <row r="228" spans="1:12" ht="33.75" x14ac:dyDescent="0.2">
      <c r="A228" s="97">
        <v>31</v>
      </c>
      <c r="B228" s="62" t="s">
        <v>440</v>
      </c>
      <c r="C228" s="2" t="s">
        <v>531</v>
      </c>
      <c r="D228" s="36" t="s">
        <v>151</v>
      </c>
      <c r="E228" s="71">
        <v>15526151</v>
      </c>
      <c r="F228" s="71">
        <v>500</v>
      </c>
      <c r="G228" s="2" t="s">
        <v>532</v>
      </c>
      <c r="H228" s="63">
        <v>640000</v>
      </c>
      <c r="I228" s="63">
        <v>300000</v>
      </c>
      <c r="J228" s="41">
        <v>70000</v>
      </c>
      <c r="K228" s="124">
        <v>75000</v>
      </c>
      <c r="L228" s="107"/>
    </row>
    <row r="229" spans="1:12" ht="25.5" x14ac:dyDescent="0.2">
      <c r="A229" s="97">
        <v>32</v>
      </c>
      <c r="B229" s="62" t="s">
        <v>440</v>
      </c>
      <c r="C229" s="2" t="s">
        <v>122</v>
      </c>
      <c r="D229" s="36" t="s">
        <v>452</v>
      </c>
      <c r="E229" s="71">
        <v>47920653</v>
      </c>
      <c r="F229" s="71">
        <v>164</v>
      </c>
      <c r="G229" s="2" t="s">
        <v>225</v>
      </c>
      <c r="H229" s="63">
        <v>1700000</v>
      </c>
      <c r="I229" s="63">
        <v>100000</v>
      </c>
      <c r="J229" s="41">
        <v>60000</v>
      </c>
      <c r="K229" s="124">
        <v>50000</v>
      </c>
      <c r="L229" s="107"/>
    </row>
    <row r="230" spans="1:12" ht="25.5" x14ac:dyDescent="0.2">
      <c r="A230" s="97">
        <v>33</v>
      </c>
      <c r="B230" s="62" t="s">
        <v>440</v>
      </c>
      <c r="C230" s="2" t="s">
        <v>243</v>
      </c>
      <c r="D230" s="36" t="s">
        <v>244</v>
      </c>
      <c r="E230" s="71">
        <v>47920076</v>
      </c>
      <c r="F230" s="71">
        <v>46</v>
      </c>
      <c r="G230" s="91" t="s">
        <v>193</v>
      </c>
      <c r="H230" s="63">
        <v>250000</v>
      </c>
      <c r="I230" s="63">
        <v>15000</v>
      </c>
      <c r="J230" s="41">
        <v>10000</v>
      </c>
      <c r="K230" s="124">
        <v>10000</v>
      </c>
      <c r="L230" s="107"/>
    </row>
    <row r="231" spans="1:12" ht="25.5" x14ac:dyDescent="0.2">
      <c r="A231" s="97">
        <v>34</v>
      </c>
      <c r="B231" s="62" t="s">
        <v>440</v>
      </c>
      <c r="C231" s="91" t="s">
        <v>662</v>
      </c>
      <c r="D231" s="47" t="s">
        <v>405</v>
      </c>
      <c r="E231" s="71">
        <v>47919990</v>
      </c>
      <c r="F231" s="71">
        <v>122</v>
      </c>
      <c r="G231" s="91" t="s">
        <v>255</v>
      </c>
      <c r="H231" s="63">
        <v>120000</v>
      </c>
      <c r="I231" s="63">
        <v>70000</v>
      </c>
      <c r="J231" s="41">
        <v>10000</v>
      </c>
      <c r="K231" s="124">
        <v>10000</v>
      </c>
      <c r="L231" s="107"/>
    </row>
    <row r="232" spans="1:12" ht="25.5" x14ac:dyDescent="0.2">
      <c r="A232" s="97">
        <v>35</v>
      </c>
      <c r="B232" s="62" t="s">
        <v>440</v>
      </c>
      <c r="C232" s="91" t="s">
        <v>663</v>
      </c>
      <c r="D232" s="47" t="s">
        <v>245</v>
      </c>
      <c r="E232" s="71">
        <v>71206451</v>
      </c>
      <c r="F232" s="71">
        <v>197</v>
      </c>
      <c r="G232" s="2" t="s">
        <v>322</v>
      </c>
      <c r="H232" s="63">
        <v>110000</v>
      </c>
      <c r="I232" s="63">
        <v>75000</v>
      </c>
      <c r="J232" s="41">
        <v>10000</v>
      </c>
      <c r="K232" s="124">
        <v>10000</v>
      </c>
      <c r="L232" s="107"/>
    </row>
    <row r="233" spans="1:12" ht="25.5" x14ac:dyDescent="0.2">
      <c r="A233" s="97">
        <v>36</v>
      </c>
      <c r="B233" s="62" t="s">
        <v>440</v>
      </c>
      <c r="C233" s="2" t="s">
        <v>364</v>
      </c>
      <c r="D233" s="47" t="s">
        <v>664</v>
      </c>
      <c r="E233" s="71">
        <v>47920394</v>
      </c>
      <c r="F233" s="71">
        <v>97</v>
      </c>
      <c r="G233" s="2" t="s">
        <v>353</v>
      </c>
      <c r="H233" s="63">
        <v>60000</v>
      </c>
      <c r="I233" s="63">
        <v>30000</v>
      </c>
      <c r="J233" s="41">
        <v>0</v>
      </c>
      <c r="K233" s="124">
        <v>10000</v>
      </c>
      <c r="L233" s="107"/>
    </row>
    <row r="234" spans="1:12" ht="25.5" x14ac:dyDescent="0.2">
      <c r="A234" s="97">
        <v>37</v>
      </c>
      <c r="B234" s="62" t="s">
        <v>440</v>
      </c>
      <c r="C234" s="2" t="s">
        <v>446</v>
      </c>
      <c r="D234" s="46" t="s">
        <v>466</v>
      </c>
      <c r="E234" s="71">
        <v>47919949</v>
      </c>
      <c r="F234" s="71">
        <v>170</v>
      </c>
      <c r="G234" s="2" t="s">
        <v>292</v>
      </c>
      <c r="H234" s="63">
        <v>3100000</v>
      </c>
      <c r="I234" s="63">
        <v>300000</v>
      </c>
      <c r="J234" s="41">
        <v>60000</v>
      </c>
      <c r="K234" s="124">
        <v>60000</v>
      </c>
      <c r="L234" s="107"/>
    </row>
    <row r="235" spans="1:12" ht="25.5" x14ac:dyDescent="0.2">
      <c r="A235" s="97">
        <v>38</v>
      </c>
      <c r="B235" s="62" t="s">
        <v>440</v>
      </c>
      <c r="C235" s="2" t="s">
        <v>665</v>
      </c>
      <c r="D235" s="55" t="s">
        <v>206</v>
      </c>
      <c r="E235" s="62">
        <v>44160097</v>
      </c>
      <c r="F235" s="62">
        <v>184</v>
      </c>
      <c r="G235" s="2" t="s">
        <v>533</v>
      </c>
      <c r="H235" s="63">
        <v>250000</v>
      </c>
      <c r="I235" s="63">
        <v>25000</v>
      </c>
      <c r="J235" s="41">
        <v>20000</v>
      </c>
      <c r="K235" s="124">
        <v>20000</v>
      </c>
      <c r="L235" s="107"/>
    </row>
    <row r="236" spans="1:12" ht="25.5" x14ac:dyDescent="0.2">
      <c r="A236" s="97">
        <v>39</v>
      </c>
      <c r="B236" s="62" t="s">
        <v>440</v>
      </c>
      <c r="C236" s="2" t="s">
        <v>201</v>
      </c>
      <c r="D236" s="46" t="s">
        <v>200</v>
      </c>
      <c r="E236" s="71">
        <v>71217665</v>
      </c>
      <c r="F236" s="71">
        <v>115</v>
      </c>
      <c r="G236" s="2" t="s">
        <v>666</v>
      </c>
      <c r="H236" s="63">
        <v>850000</v>
      </c>
      <c r="I236" s="63">
        <v>300000</v>
      </c>
      <c r="J236" s="41">
        <v>120000</v>
      </c>
      <c r="K236" s="124">
        <v>100000</v>
      </c>
      <c r="L236" s="107"/>
    </row>
    <row r="237" spans="1:12" ht="56.25" x14ac:dyDescent="0.2">
      <c r="A237" s="97">
        <v>40</v>
      </c>
      <c r="B237" s="62" t="s">
        <v>440</v>
      </c>
      <c r="C237" s="2" t="s">
        <v>421</v>
      </c>
      <c r="D237" s="46" t="s">
        <v>422</v>
      </c>
      <c r="E237" s="71">
        <v>47920173</v>
      </c>
      <c r="F237" s="71">
        <v>298</v>
      </c>
      <c r="G237" s="2" t="s">
        <v>312</v>
      </c>
      <c r="H237" s="63">
        <v>650000</v>
      </c>
      <c r="I237" s="63">
        <v>70000</v>
      </c>
      <c r="J237" s="41">
        <v>25000</v>
      </c>
      <c r="K237" s="124">
        <v>25000</v>
      </c>
      <c r="L237" s="107"/>
    </row>
    <row r="238" spans="1:12" ht="33.75" x14ac:dyDescent="0.2">
      <c r="A238" s="97">
        <v>41</v>
      </c>
      <c r="B238" s="62" t="s">
        <v>440</v>
      </c>
      <c r="C238" s="2" t="s">
        <v>667</v>
      </c>
      <c r="D238" s="46" t="s">
        <v>410</v>
      </c>
      <c r="E238" s="71">
        <v>47920343</v>
      </c>
      <c r="F238" s="71">
        <v>180</v>
      </c>
      <c r="G238" s="2" t="s">
        <v>304</v>
      </c>
      <c r="H238" s="63">
        <v>500000</v>
      </c>
      <c r="I238" s="63">
        <v>50000</v>
      </c>
      <c r="J238" s="41">
        <v>10000</v>
      </c>
      <c r="K238" s="124">
        <v>10000</v>
      </c>
      <c r="L238" s="107"/>
    </row>
    <row r="239" spans="1:12" ht="33.75" x14ac:dyDescent="0.2">
      <c r="A239" s="97">
        <v>42</v>
      </c>
      <c r="B239" s="62" t="s">
        <v>440</v>
      </c>
      <c r="C239" s="91" t="s">
        <v>668</v>
      </c>
      <c r="D239" s="36" t="s">
        <v>163</v>
      </c>
      <c r="E239" s="71">
        <v>567787</v>
      </c>
      <c r="F239" s="71">
        <v>265</v>
      </c>
      <c r="G239" s="2" t="s">
        <v>304</v>
      </c>
      <c r="H239" s="63">
        <v>430000</v>
      </c>
      <c r="I239" s="63">
        <v>150000</v>
      </c>
      <c r="J239" s="41">
        <v>20000</v>
      </c>
      <c r="K239" s="124">
        <v>15000</v>
      </c>
      <c r="L239" s="107"/>
    </row>
    <row r="240" spans="1:12" ht="25.5" x14ac:dyDescent="0.2">
      <c r="A240" s="97">
        <v>43</v>
      </c>
      <c r="B240" s="62" t="s">
        <v>440</v>
      </c>
      <c r="C240" s="2" t="s">
        <v>191</v>
      </c>
      <c r="D240" s="47" t="s">
        <v>208</v>
      </c>
      <c r="E240" s="71">
        <v>47920181</v>
      </c>
      <c r="F240" s="71">
        <v>75</v>
      </c>
      <c r="G240" s="2" t="s">
        <v>298</v>
      </c>
      <c r="H240" s="63">
        <v>130000</v>
      </c>
      <c r="I240" s="63">
        <v>45000</v>
      </c>
      <c r="J240" s="41">
        <v>10000</v>
      </c>
      <c r="K240" s="124">
        <v>10000</v>
      </c>
      <c r="L240" s="107"/>
    </row>
    <row r="241" spans="1:12" ht="25.5" x14ac:dyDescent="0.2">
      <c r="A241" s="97">
        <v>44</v>
      </c>
      <c r="B241" s="62" t="s">
        <v>440</v>
      </c>
      <c r="C241" s="91" t="s">
        <v>88</v>
      </c>
      <c r="D241" s="47" t="s">
        <v>87</v>
      </c>
      <c r="E241" s="71">
        <v>44053843</v>
      </c>
      <c r="F241" s="71">
        <v>170</v>
      </c>
      <c r="G241" s="2" t="s">
        <v>312</v>
      </c>
      <c r="H241" s="63">
        <v>350000</v>
      </c>
      <c r="I241" s="63">
        <v>60000</v>
      </c>
      <c r="J241" s="41">
        <v>10000</v>
      </c>
      <c r="K241" s="124">
        <v>10000</v>
      </c>
      <c r="L241" s="107"/>
    </row>
    <row r="242" spans="1:12" ht="25.5" x14ac:dyDescent="0.2">
      <c r="A242" s="97">
        <v>45</v>
      </c>
      <c r="B242" s="98" t="s">
        <v>440</v>
      </c>
      <c r="C242" s="91" t="s">
        <v>669</v>
      </c>
      <c r="D242" s="47" t="s">
        <v>670</v>
      </c>
      <c r="E242" s="71">
        <v>47920645</v>
      </c>
      <c r="F242" s="71">
        <v>64</v>
      </c>
      <c r="G242" s="2"/>
      <c r="H242" s="63">
        <v>62000</v>
      </c>
      <c r="I242" s="63">
        <v>20000</v>
      </c>
      <c r="J242" s="41">
        <v>0</v>
      </c>
      <c r="K242" s="124">
        <v>0</v>
      </c>
      <c r="L242" s="107"/>
    </row>
    <row r="243" spans="1:12" ht="25.5" x14ac:dyDescent="0.2">
      <c r="A243" s="97">
        <v>46</v>
      </c>
      <c r="B243" s="62" t="s">
        <v>440</v>
      </c>
      <c r="C243" s="2" t="s">
        <v>534</v>
      </c>
      <c r="D243" s="47" t="s">
        <v>535</v>
      </c>
      <c r="E243" s="71">
        <v>47919540</v>
      </c>
      <c r="F243" s="71">
        <v>57</v>
      </c>
      <c r="G243" s="2" t="s">
        <v>304</v>
      </c>
      <c r="H243" s="63">
        <v>150000</v>
      </c>
      <c r="I243" s="63">
        <v>50000</v>
      </c>
      <c r="J243" s="41">
        <v>10000</v>
      </c>
      <c r="K243" s="124">
        <v>10000</v>
      </c>
      <c r="L243" s="107"/>
    </row>
    <row r="244" spans="1:12" ht="25.5" x14ac:dyDescent="0.2">
      <c r="A244" s="97">
        <v>47</v>
      </c>
      <c r="B244" s="62" t="s">
        <v>440</v>
      </c>
      <c r="C244" s="2" t="s">
        <v>536</v>
      </c>
      <c r="D244" s="47" t="s">
        <v>537</v>
      </c>
      <c r="E244" s="71">
        <v>44160011</v>
      </c>
      <c r="F244" s="71">
        <v>148</v>
      </c>
      <c r="G244" s="2" t="s">
        <v>373</v>
      </c>
      <c r="H244" s="63">
        <v>600000</v>
      </c>
      <c r="I244" s="63">
        <v>40660</v>
      </c>
      <c r="J244" s="41">
        <v>0</v>
      </c>
      <c r="K244" s="124">
        <v>0</v>
      </c>
      <c r="L244" s="107"/>
    </row>
    <row r="245" spans="1:12" ht="38.25" x14ac:dyDescent="0.2">
      <c r="A245" s="97">
        <v>48</v>
      </c>
      <c r="B245" s="62" t="s">
        <v>440</v>
      </c>
      <c r="C245" s="2" t="s">
        <v>414</v>
      </c>
      <c r="D245" s="47" t="s">
        <v>398</v>
      </c>
      <c r="E245" s="71">
        <v>62858726</v>
      </c>
      <c r="F245" s="71">
        <v>122</v>
      </c>
      <c r="G245" s="2" t="s">
        <v>373</v>
      </c>
      <c r="H245" s="63">
        <v>130000</v>
      </c>
      <c r="I245" s="63">
        <v>30000</v>
      </c>
      <c r="J245" s="41">
        <v>10000</v>
      </c>
      <c r="K245" s="124">
        <v>10000</v>
      </c>
      <c r="L245" s="107"/>
    </row>
    <row r="246" spans="1:12" ht="25.5" x14ac:dyDescent="0.2">
      <c r="A246" s="97">
        <v>49</v>
      </c>
      <c r="B246" s="3" t="s">
        <v>440</v>
      </c>
      <c r="C246" s="2" t="s">
        <v>538</v>
      </c>
      <c r="D246" s="4" t="s">
        <v>539</v>
      </c>
      <c r="E246" s="5">
        <v>44053703</v>
      </c>
      <c r="F246" s="71">
        <v>61</v>
      </c>
      <c r="G246" s="2" t="s">
        <v>304</v>
      </c>
      <c r="H246" s="63">
        <v>50000</v>
      </c>
      <c r="I246" s="63">
        <v>40000</v>
      </c>
      <c r="J246" s="41">
        <v>10000</v>
      </c>
      <c r="K246" s="124">
        <v>10000</v>
      </c>
      <c r="L246" s="107"/>
    </row>
    <row r="247" spans="1:12" ht="25.5" x14ac:dyDescent="0.2">
      <c r="A247" s="97">
        <v>50</v>
      </c>
      <c r="B247" s="3" t="s">
        <v>440</v>
      </c>
      <c r="C247" s="2" t="s">
        <v>263</v>
      </c>
      <c r="D247" s="4" t="s">
        <v>540</v>
      </c>
      <c r="E247" s="5">
        <v>16367995</v>
      </c>
      <c r="F247" s="71">
        <v>35</v>
      </c>
      <c r="G247" s="2" t="s">
        <v>265</v>
      </c>
      <c r="H247" s="63">
        <v>250000</v>
      </c>
      <c r="I247" s="63">
        <v>25000</v>
      </c>
      <c r="J247" s="41">
        <v>0</v>
      </c>
      <c r="K247" s="124">
        <v>15000</v>
      </c>
      <c r="L247" s="107"/>
    </row>
    <row r="248" spans="1:12" ht="25.5" x14ac:dyDescent="0.2">
      <c r="A248" s="97">
        <v>51</v>
      </c>
      <c r="B248" s="62" t="s">
        <v>440</v>
      </c>
      <c r="C248" s="2" t="s">
        <v>446</v>
      </c>
      <c r="D248" s="55" t="s">
        <v>25</v>
      </c>
      <c r="E248" s="62">
        <v>62859552</v>
      </c>
      <c r="F248" s="62">
        <v>92</v>
      </c>
      <c r="G248" s="2" t="s">
        <v>298</v>
      </c>
      <c r="H248" s="63">
        <v>800000</v>
      </c>
      <c r="I248" s="63">
        <v>30000</v>
      </c>
      <c r="J248" s="41">
        <v>25000</v>
      </c>
      <c r="K248" s="124">
        <v>25000</v>
      </c>
      <c r="L248" s="107"/>
    </row>
    <row r="249" spans="1:12" ht="25.5" x14ac:dyDescent="0.2">
      <c r="A249" s="97">
        <v>52</v>
      </c>
      <c r="B249" s="62" t="s">
        <v>440</v>
      </c>
      <c r="C249" s="2" t="s">
        <v>446</v>
      </c>
      <c r="D249" s="55" t="s">
        <v>264</v>
      </c>
      <c r="E249" s="62">
        <v>44159889</v>
      </c>
      <c r="F249" s="62">
        <v>45</v>
      </c>
      <c r="G249" s="2" t="s">
        <v>255</v>
      </c>
      <c r="H249" s="63">
        <v>380000</v>
      </c>
      <c r="I249" s="63">
        <v>20000</v>
      </c>
      <c r="J249" s="41">
        <v>10000</v>
      </c>
      <c r="K249" s="124">
        <v>10000</v>
      </c>
      <c r="L249" s="107"/>
    </row>
    <row r="250" spans="1:12" ht="56.25" x14ac:dyDescent="0.2">
      <c r="A250" s="97">
        <v>53</v>
      </c>
      <c r="B250" s="62" t="s">
        <v>440</v>
      </c>
      <c r="C250" s="2" t="s">
        <v>186</v>
      </c>
      <c r="D250" s="55" t="s">
        <v>185</v>
      </c>
      <c r="E250" s="62">
        <v>547409</v>
      </c>
      <c r="F250" s="62">
        <v>964</v>
      </c>
      <c r="G250" s="2" t="s">
        <v>417</v>
      </c>
      <c r="H250" s="63">
        <v>2500000</v>
      </c>
      <c r="I250" s="63">
        <v>400000</v>
      </c>
      <c r="J250" s="41">
        <v>80000</v>
      </c>
      <c r="K250" s="124">
        <v>70000</v>
      </c>
      <c r="L250" s="107"/>
    </row>
    <row r="251" spans="1:12" ht="33.75" x14ac:dyDescent="0.2">
      <c r="A251" s="97">
        <v>54</v>
      </c>
      <c r="B251" s="62" t="s">
        <v>440</v>
      </c>
      <c r="C251" s="2" t="s">
        <v>279</v>
      </c>
      <c r="D251" s="36" t="s">
        <v>457</v>
      </c>
      <c r="E251" s="62">
        <v>16367855</v>
      </c>
      <c r="F251" s="62">
        <v>456</v>
      </c>
      <c r="G251" s="2" t="s">
        <v>305</v>
      </c>
      <c r="H251" s="63">
        <v>1300000</v>
      </c>
      <c r="I251" s="63">
        <v>200000</v>
      </c>
      <c r="J251" s="41">
        <v>70000</v>
      </c>
      <c r="K251" s="124">
        <v>70000</v>
      </c>
      <c r="L251" s="107"/>
    </row>
    <row r="252" spans="1:12" ht="25.5" x14ac:dyDescent="0.2">
      <c r="A252" s="97">
        <v>55</v>
      </c>
      <c r="B252" s="62" t="s">
        <v>440</v>
      </c>
      <c r="C252" s="2" t="s">
        <v>160</v>
      </c>
      <c r="D252" s="47" t="s">
        <v>159</v>
      </c>
      <c r="E252" s="71">
        <v>44160429</v>
      </c>
      <c r="F252" s="71">
        <v>332</v>
      </c>
      <c r="G252" s="2" t="s">
        <v>193</v>
      </c>
      <c r="H252" s="63">
        <v>200000</v>
      </c>
      <c r="I252" s="63">
        <v>100000</v>
      </c>
      <c r="J252" s="41">
        <v>20000</v>
      </c>
      <c r="K252" s="124">
        <v>25000</v>
      </c>
      <c r="L252" s="107"/>
    </row>
    <row r="253" spans="1:12" x14ac:dyDescent="0.2">
      <c r="A253" s="97">
        <v>56</v>
      </c>
      <c r="B253" s="62" t="s">
        <v>440</v>
      </c>
      <c r="C253" s="2" t="s">
        <v>444</v>
      </c>
      <c r="D253" s="56" t="s">
        <v>445</v>
      </c>
      <c r="E253" s="74">
        <v>47918055</v>
      </c>
      <c r="F253" s="74">
        <v>51</v>
      </c>
      <c r="G253" s="35" t="s">
        <v>541</v>
      </c>
      <c r="H253" s="63">
        <v>400000</v>
      </c>
      <c r="I253" s="63">
        <v>60000</v>
      </c>
      <c r="J253" s="41">
        <v>20000</v>
      </c>
      <c r="K253" s="124">
        <v>20000</v>
      </c>
      <c r="L253" s="107"/>
    </row>
    <row r="254" spans="1:12" ht="22.5" x14ac:dyDescent="0.2">
      <c r="A254" s="97">
        <v>57</v>
      </c>
      <c r="B254" s="62" t="s">
        <v>440</v>
      </c>
      <c r="C254" s="2" t="s">
        <v>671</v>
      </c>
      <c r="D254" s="47" t="s">
        <v>672</v>
      </c>
      <c r="E254" s="71">
        <v>47919710</v>
      </c>
      <c r="F254" s="71">
        <v>185</v>
      </c>
      <c r="G254" s="2" t="s">
        <v>266</v>
      </c>
      <c r="H254" s="63">
        <v>400000</v>
      </c>
      <c r="I254" s="63">
        <v>120000</v>
      </c>
      <c r="J254" s="41">
        <v>0</v>
      </c>
      <c r="K254" s="124">
        <v>25000</v>
      </c>
      <c r="L254" s="107"/>
    </row>
    <row r="255" spans="1:12" ht="45" x14ac:dyDescent="0.2">
      <c r="A255" s="97">
        <v>58</v>
      </c>
      <c r="B255" s="62" t="s">
        <v>440</v>
      </c>
      <c r="C255" s="2" t="s">
        <v>190</v>
      </c>
      <c r="D255" s="56" t="s">
        <v>673</v>
      </c>
      <c r="E255" s="74">
        <v>44159919</v>
      </c>
      <c r="F255" s="74">
        <v>711</v>
      </c>
      <c r="G255" s="35" t="s">
        <v>256</v>
      </c>
      <c r="H255" s="63"/>
      <c r="I255" s="63"/>
      <c r="J255" s="41">
        <v>40000</v>
      </c>
      <c r="K255" s="124">
        <v>0</v>
      </c>
      <c r="L255" s="107"/>
    </row>
    <row r="256" spans="1:12" x14ac:dyDescent="0.2">
      <c r="A256" s="97">
        <v>59</v>
      </c>
      <c r="B256" s="62" t="s">
        <v>440</v>
      </c>
      <c r="C256" s="2" t="s">
        <v>446</v>
      </c>
      <c r="D256" s="55" t="s">
        <v>674</v>
      </c>
      <c r="E256" s="62">
        <v>44160453</v>
      </c>
      <c r="F256" s="62">
        <v>135</v>
      </c>
      <c r="G256" s="2" t="s">
        <v>304</v>
      </c>
      <c r="H256" s="63">
        <v>304000</v>
      </c>
      <c r="I256" s="63">
        <v>20000</v>
      </c>
      <c r="J256" s="41">
        <v>0</v>
      </c>
      <c r="K256" s="124">
        <v>10000</v>
      </c>
      <c r="L256" s="107"/>
    </row>
    <row r="257" spans="1:12" x14ac:dyDescent="0.2">
      <c r="A257" s="97">
        <v>60</v>
      </c>
      <c r="B257" s="62" t="s">
        <v>440</v>
      </c>
      <c r="C257" s="2" t="s">
        <v>446</v>
      </c>
      <c r="D257" s="47" t="s">
        <v>367</v>
      </c>
      <c r="E257" s="71">
        <v>16367677</v>
      </c>
      <c r="F257" s="71">
        <v>229</v>
      </c>
      <c r="G257" s="2" t="s">
        <v>266</v>
      </c>
      <c r="H257" s="63">
        <v>454000</v>
      </c>
      <c r="I257" s="63">
        <v>25000</v>
      </c>
      <c r="J257" s="41">
        <v>20000</v>
      </c>
      <c r="K257" s="124">
        <v>25000</v>
      </c>
      <c r="L257" s="107"/>
    </row>
    <row r="258" spans="1:12" ht="22.5" x14ac:dyDescent="0.2">
      <c r="A258" s="97">
        <v>61</v>
      </c>
      <c r="B258" s="62" t="s">
        <v>440</v>
      </c>
      <c r="C258" s="2" t="s">
        <v>262</v>
      </c>
      <c r="D258" s="55" t="s">
        <v>92</v>
      </c>
      <c r="E258" s="62">
        <v>16367961</v>
      </c>
      <c r="F258" s="62">
        <v>287</v>
      </c>
      <c r="G258" s="2" t="s">
        <v>267</v>
      </c>
      <c r="H258" s="63">
        <v>850000</v>
      </c>
      <c r="I258" s="63">
        <v>100000</v>
      </c>
      <c r="J258" s="41">
        <v>45000</v>
      </c>
      <c r="K258" s="124">
        <v>25000</v>
      </c>
      <c r="L258" s="107"/>
    </row>
    <row r="259" spans="1:12" x14ac:dyDescent="0.2">
      <c r="A259" s="97">
        <v>62</v>
      </c>
      <c r="B259" s="62" t="s">
        <v>440</v>
      </c>
      <c r="C259" s="91" t="s">
        <v>675</v>
      </c>
      <c r="D259" s="57" t="s">
        <v>459</v>
      </c>
      <c r="E259" s="62">
        <v>16367880</v>
      </c>
      <c r="F259" s="62">
        <v>201</v>
      </c>
      <c r="G259" s="2" t="s">
        <v>290</v>
      </c>
      <c r="H259" s="63">
        <v>550000</v>
      </c>
      <c r="I259" s="63">
        <v>100000</v>
      </c>
      <c r="J259" s="41">
        <v>35000</v>
      </c>
      <c r="K259" s="124">
        <v>40000</v>
      </c>
      <c r="L259" s="107"/>
    </row>
    <row r="260" spans="1:12" x14ac:dyDescent="0.2">
      <c r="A260" s="97">
        <v>63</v>
      </c>
      <c r="B260" s="62" t="s">
        <v>440</v>
      </c>
      <c r="C260" s="2" t="s">
        <v>446</v>
      </c>
      <c r="D260" s="47" t="s">
        <v>134</v>
      </c>
      <c r="E260" s="71">
        <v>44053487</v>
      </c>
      <c r="F260" s="71">
        <v>303</v>
      </c>
      <c r="G260" s="2" t="s">
        <v>292</v>
      </c>
      <c r="H260" s="63">
        <v>995000</v>
      </c>
      <c r="I260" s="63">
        <v>100000</v>
      </c>
      <c r="J260" s="41">
        <v>35000</v>
      </c>
      <c r="K260" s="124">
        <v>40000</v>
      </c>
      <c r="L260" s="107"/>
    </row>
    <row r="261" spans="1:12" ht="13.5" thickBot="1" x14ac:dyDescent="0.25">
      <c r="A261" s="99">
        <v>64</v>
      </c>
      <c r="B261" s="75" t="s">
        <v>440</v>
      </c>
      <c r="C261" s="13" t="s">
        <v>108</v>
      </c>
      <c r="D261" s="58" t="s">
        <v>542</v>
      </c>
      <c r="E261" s="93">
        <v>22814388</v>
      </c>
      <c r="F261" s="93">
        <v>15</v>
      </c>
      <c r="G261" s="13" t="s">
        <v>515</v>
      </c>
      <c r="H261" s="77">
        <v>1000000</v>
      </c>
      <c r="I261" s="77">
        <v>100000</v>
      </c>
      <c r="J261" s="60">
        <v>0</v>
      </c>
      <c r="K261" s="126">
        <v>0</v>
      </c>
      <c r="L261" s="111"/>
    </row>
    <row r="262" spans="1:12" ht="16.5" thickBot="1" x14ac:dyDescent="0.3">
      <c r="A262" s="155" t="s">
        <v>280</v>
      </c>
      <c r="B262" s="156"/>
      <c r="C262" s="157"/>
      <c r="D262" s="78"/>
      <c r="E262" s="79"/>
      <c r="F262" s="79"/>
      <c r="G262" s="21"/>
      <c r="H262" s="80"/>
      <c r="I262" s="80"/>
      <c r="J262" s="80">
        <f>SUM(J198:J261)</f>
        <v>1845000</v>
      </c>
      <c r="K262" s="80">
        <f>SUM(K198:K261)</f>
        <v>2032000</v>
      </c>
      <c r="L262" s="80"/>
    </row>
    <row r="263" spans="1:12" x14ac:dyDescent="0.2">
      <c r="A263" s="66">
        <v>1</v>
      </c>
      <c r="B263" s="67" t="s">
        <v>441</v>
      </c>
      <c r="C263" s="12" t="s">
        <v>446</v>
      </c>
      <c r="D263" s="37" t="s">
        <v>676</v>
      </c>
      <c r="E263" s="68">
        <v>66743338</v>
      </c>
      <c r="F263" s="68">
        <v>530</v>
      </c>
      <c r="G263" s="12" t="s">
        <v>299</v>
      </c>
      <c r="H263" s="69">
        <v>4823000</v>
      </c>
      <c r="I263" s="69">
        <v>820000</v>
      </c>
      <c r="J263" s="59">
        <v>50000</v>
      </c>
      <c r="K263" s="122">
        <v>100000</v>
      </c>
      <c r="L263" s="123"/>
    </row>
    <row r="264" spans="1:12" x14ac:dyDescent="0.2">
      <c r="A264" s="97">
        <v>2</v>
      </c>
      <c r="B264" s="62" t="s">
        <v>441</v>
      </c>
      <c r="C264" s="2" t="s">
        <v>543</v>
      </c>
      <c r="D264" s="47" t="s">
        <v>544</v>
      </c>
      <c r="E264" s="71">
        <v>536041</v>
      </c>
      <c r="F264" s="71">
        <v>123</v>
      </c>
      <c r="G264" s="2" t="s">
        <v>508</v>
      </c>
      <c r="H264" s="63">
        <v>300000</v>
      </c>
      <c r="I264" s="63">
        <v>200000</v>
      </c>
      <c r="J264" s="41">
        <v>0</v>
      </c>
      <c r="K264" s="124">
        <v>0</v>
      </c>
      <c r="L264" s="107"/>
    </row>
    <row r="265" spans="1:12" ht="25.5" x14ac:dyDescent="0.2">
      <c r="A265" s="97">
        <v>3</v>
      </c>
      <c r="B265" s="62" t="s">
        <v>441</v>
      </c>
      <c r="C265" s="2" t="s">
        <v>142</v>
      </c>
      <c r="D265" s="46" t="s">
        <v>141</v>
      </c>
      <c r="E265" s="71">
        <v>577421</v>
      </c>
      <c r="F265" s="71">
        <v>40</v>
      </c>
      <c r="G265" s="2" t="s">
        <v>677</v>
      </c>
      <c r="H265" s="63">
        <v>250000</v>
      </c>
      <c r="I265" s="63"/>
      <c r="J265" s="41">
        <v>15000</v>
      </c>
      <c r="K265" s="124">
        <v>15000</v>
      </c>
      <c r="L265" s="107"/>
    </row>
    <row r="266" spans="1:12" ht="25.5" x14ac:dyDescent="0.2">
      <c r="A266" s="97">
        <v>4</v>
      </c>
      <c r="B266" s="62" t="s">
        <v>441</v>
      </c>
      <c r="C266" s="2" t="s">
        <v>29</v>
      </c>
      <c r="D266" s="46" t="s">
        <v>113</v>
      </c>
      <c r="E266" s="71">
        <v>44940335</v>
      </c>
      <c r="F266" s="71">
        <v>65</v>
      </c>
      <c r="G266" s="2" t="s">
        <v>292</v>
      </c>
      <c r="H266" s="63">
        <v>160000</v>
      </c>
      <c r="I266" s="63">
        <v>30000</v>
      </c>
      <c r="J266" s="41">
        <v>10000</v>
      </c>
      <c r="K266" s="124">
        <v>10000</v>
      </c>
      <c r="L266" s="107"/>
    </row>
    <row r="267" spans="1:12" x14ac:dyDescent="0.2">
      <c r="A267" s="97">
        <v>5</v>
      </c>
      <c r="B267" s="62" t="s">
        <v>441</v>
      </c>
      <c r="C267" s="2" t="s">
        <v>347</v>
      </c>
      <c r="D267" s="47" t="s">
        <v>223</v>
      </c>
      <c r="E267" s="71">
        <v>26577984</v>
      </c>
      <c r="F267" s="71">
        <v>37</v>
      </c>
      <c r="G267" s="2" t="s">
        <v>399</v>
      </c>
      <c r="H267" s="63">
        <v>250000</v>
      </c>
      <c r="I267" s="63">
        <v>100000</v>
      </c>
      <c r="J267" s="41">
        <v>20000</v>
      </c>
      <c r="K267" s="124">
        <v>40000</v>
      </c>
      <c r="L267" s="107"/>
    </row>
    <row r="268" spans="1:12" x14ac:dyDescent="0.2">
      <c r="A268" s="97">
        <v>6</v>
      </c>
      <c r="B268" s="62" t="s">
        <v>441</v>
      </c>
      <c r="C268" s="2" t="s">
        <v>446</v>
      </c>
      <c r="D268" s="47" t="s">
        <v>171</v>
      </c>
      <c r="E268" s="71">
        <v>42866774</v>
      </c>
      <c r="F268" s="71">
        <v>179</v>
      </c>
      <c r="G268" s="2" t="s">
        <v>292</v>
      </c>
      <c r="H268" s="63">
        <v>754000</v>
      </c>
      <c r="I268" s="63">
        <v>104000</v>
      </c>
      <c r="J268" s="41">
        <v>35000</v>
      </c>
      <c r="K268" s="124">
        <v>35000</v>
      </c>
      <c r="L268" s="107"/>
    </row>
    <row r="269" spans="1:12" x14ac:dyDescent="0.2">
      <c r="A269" s="97">
        <v>7</v>
      </c>
      <c r="B269" s="62" t="s">
        <v>441</v>
      </c>
      <c r="C269" s="2" t="s">
        <v>109</v>
      </c>
      <c r="D269" s="47" t="s">
        <v>110</v>
      </c>
      <c r="E269" s="71">
        <v>66743117</v>
      </c>
      <c r="F269" s="71">
        <v>179</v>
      </c>
      <c r="G269" s="2" t="s">
        <v>111</v>
      </c>
      <c r="H269" s="63">
        <v>500000</v>
      </c>
      <c r="I269" s="63">
        <v>100000</v>
      </c>
      <c r="J269" s="41">
        <v>15000</v>
      </c>
      <c r="K269" s="124">
        <v>10000</v>
      </c>
      <c r="L269" s="107"/>
    </row>
    <row r="270" spans="1:12" x14ac:dyDescent="0.2">
      <c r="A270" s="97">
        <v>8</v>
      </c>
      <c r="B270" s="62" t="s">
        <v>441</v>
      </c>
      <c r="C270" s="2" t="s">
        <v>446</v>
      </c>
      <c r="D270" s="47" t="s">
        <v>205</v>
      </c>
      <c r="E270" s="71">
        <v>28558171</v>
      </c>
      <c r="F270" s="71">
        <v>100</v>
      </c>
      <c r="G270" s="2" t="s">
        <v>267</v>
      </c>
      <c r="H270" s="63">
        <v>250000</v>
      </c>
      <c r="I270" s="63">
        <v>100000</v>
      </c>
      <c r="J270" s="41">
        <v>15000</v>
      </c>
      <c r="K270" s="124">
        <v>15000</v>
      </c>
      <c r="L270" s="107"/>
    </row>
    <row r="271" spans="1:12" ht="25.5" x14ac:dyDescent="0.2">
      <c r="A271" s="97">
        <v>9</v>
      </c>
      <c r="B271" s="62" t="s">
        <v>441</v>
      </c>
      <c r="C271" s="2" t="s">
        <v>446</v>
      </c>
      <c r="D271" s="47" t="s">
        <v>327</v>
      </c>
      <c r="E271" s="71">
        <v>19014074</v>
      </c>
      <c r="F271" s="71">
        <v>364</v>
      </c>
      <c r="G271" s="2" t="s">
        <v>267</v>
      </c>
      <c r="H271" s="63">
        <v>482000</v>
      </c>
      <c r="I271" s="63">
        <v>30000</v>
      </c>
      <c r="J271" s="41">
        <v>30000</v>
      </c>
      <c r="K271" s="124">
        <v>25000</v>
      </c>
      <c r="L271" s="107"/>
    </row>
    <row r="272" spans="1:12" x14ac:dyDescent="0.2">
      <c r="A272" s="97">
        <v>10</v>
      </c>
      <c r="B272" s="62" t="s">
        <v>441</v>
      </c>
      <c r="C272" s="2" t="s">
        <v>446</v>
      </c>
      <c r="D272" s="47" t="s">
        <v>545</v>
      </c>
      <c r="E272" s="71">
        <v>22843019</v>
      </c>
      <c r="F272" s="71">
        <v>150</v>
      </c>
      <c r="G272" s="2" t="s">
        <v>292</v>
      </c>
      <c r="H272" s="63">
        <v>500000</v>
      </c>
      <c r="I272" s="63">
        <v>50000</v>
      </c>
      <c r="J272" s="41">
        <v>40000</v>
      </c>
      <c r="K272" s="124">
        <v>45000</v>
      </c>
      <c r="L272" s="107"/>
    </row>
    <row r="273" spans="1:12" x14ac:dyDescent="0.2">
      <c r="A273" s="97">
        <v>11</v>
      </c>
      <c r="B273" s="62" t="s">
        <v>441</v>
      </c>
      <c r="C273" s="2" t="s">
        <v>446</v>
      </c>
      <c r="D273" s="47" t="s">
        <v>27</v>
      </c>
      <c r="E273" s="71">
        <v>49558790</v>
      </c>
      <c r="F273" s="71">
        <v>77</v>
      </c>
      <c r="G273" s="2" t="s">
        <v>253</v>
      </c>
      <c r="H273" s="63">
        <v>170000</v>
      </c>
      <c r="I273" s="63">
        <v>50000</v>
      </c>
      <c r="J273" s="41">
        <v>15000</v>
      </c>
      <c r="K273" s="124">
        <v>15000</v>
      </c>
      <c r="L273" s="107"/>
    </row>
    <row r="274" spans="1:12" x14ac:dyDescent="0.2">
      <c r="A274" s="97">
        <v>12</v>
      </c>
      <c r="B274" s="62" t="s">
        <v>441</v>
      </c>
      <c r="C274" s="2" t="s">
        <v>446</v>
      </c>
      <c r="D274" s="47" t="s">
        <v>170</v>
      </c>
      <c r="E274" s="71">
        <v>47999152</v>
      </c>
      <c r="F274" s="71">
        <v>247</v>
      </c>
      <c r="G274" s="2" t="s">
        <v>292</v>
      </c>
      <c r="H274" s="63">
        <v>980000</v>
      </c>
      <c r="I274" s="63">
        <v>200000</v>
      </c>
      <c r="J274" s="41">
        <v>40000</v>
      </c>
      <c r="K274" s="124">
        <v>40000</v>
      </c>
      <c r="L274" s="107"/>
    </row>
    <row r="275" spans="1:12" ht="25.5" x14ac:dyDescent="0.2">
      <c r="A275" s="97">
        <v>13</v>
      </c>
      <c r="B275" s="62" t="s">
        <v>441</v>
      </c>
      <c r="C275" s="2" t="s">
        <v>446</v>
      </c>
      <c r="D275" s="47" t="s">
        <v>47</v>
      </c>
      <c r="E275" s="71">
        <v>69604606</v>
      </c>
      <c r="F275" s="71">
        <v>105</v>
      </c>
      <c r="G275" s="2" t="s">
        <v>290</v>
      </c>
      <c r="H275" s="63">
        <v>185000</v>
      </c>
      <c r="I275" s="63">
        <v>37000</v>
      </c>
      <c r="J275" s="41">
        <v>20000</v>
      </c>
      <c r="K275" s="124">
        <v>10000</v>
      </c>
      <c r="L275" s="107"/>
    </row>
    <row r="276" spans="1:12" x14ac:dyDescent="0.2">
      <c r="A276" s="97">
        <v>14</v>
      </c>
      <c r="B276" s="62" t="s">
        <v>441</v>
      </c>
      <c r="C276" s="2" t="s">
        <v>85</v>
      </c>
      <c r="D276" s="55" t="s">
        <v>181</v>
      </c>
      <c r="E276" s="62">
        <v>70642117</v>
      </c>
      <c r="F276" s="62">
        <v>237</v>
      </c>
      <c r="G276" s="2" t="s">
        <v>225</v>
      </c>
      <c r="H276" s="63">
        <v>1128000</v>
      </c>
      <c r="I276" s="63">
        <v>120000</v>
      </c>
      <c r="J276" s="41">
        <v>40000</v>
      </c>
      <c r="K276" s="124">
        <v>40000</v>
      </c>
      <c r="L276" s="107"/>
    </row>
    <row r="277" spans="1:12" ht="22.5" x14ac:dyDescent="0.2">
      <c r="A277" s="97">
        <v>15</v>
      </c>
      <c r="B277" s="62" t="s">
        <v>441</v>
      </c>
      <c r="C277" s="2" t="s">
        <v>19</v>
      </c>
      <c r="D277" s="55" t="s">
        <v>427</v>
      </c>
      <c r="E277" s="62">
        <v>70259747</v>
      </c>
      <c r="F277" s="62">
        <v>267</v>
      </c>
      <c r="G277" s="2" t="s">
        <v>301</v>
      </c>
      <c r="H277" s="63">
        <v>12025000</v>
      </c>
      <c r="I277" s="63">
        <v>3500000</v>
      </c>
      <c r="J277" s="41">
        <v>450000</v>
      </c>
      <c r="K277" s="124">
        <v>450000</v>
      </c>
      <c r="L277" s="107"/>
    </row>
    <row r="278" spans="1:12" ht="25.5" x14ac:dyDescent="0.2">
      <c r="A278" s="97">
        <v>16</v>
      </c>
      <c r="B278" s="62" t="s">
        <v>441</v>
      </c>
      <c r="C278" s="2" t="s">
        <v>24</v>
      </c>
      <c r="D278" s="47" t="s">
        <v>383</v>
      </c>
      <c r="E278" s="71">
        <v>27056023</v>
      </c>
      <c r="F278" s="71">
        <v>25</v>
      </c>
      <c r="G278" s="2" t="s">
        <v>239</v>
      </c>
      <c r="H278" s="63">
        <v>600000</v>
      </c>
      <c r="I278" s="63">
        <v>50000</v>
      </c>
      <c r="J278" s="41">
        <v>0</v>
      </c>
      <c r="K278" s="124">
        <v>0</v>
      </c>
      <c r="L278" s="107"/>
    </row>
    <row r="279" spans="1:12" x14ac:dyDescent="0.2">
      <c r="A279" s="97">
        <v>17</v>
      </c>
      <c r="B279" s="62" t="s">
        <v>441</v>
      </c>
      <c r="C279" s="2" t="s">
        <v>139</v>
      </c>
      <c r="D279" s="47" t="s">
        <v>167</v>
      </c>
      <c r="E279" s="71">
        <v>70866040</v>
      </c>
      <c r="F279" s="71">
        <v>70</v>
      </c>
      <c r="G279" s="2" t="s">
        <v>316</v>
      </c>
      <c r="H279" s="63">
        <v>650000</v>
      </c>
      <c r="I279" s="63">
        <v>300000</v>
      </c>
      <c r="J279" s="41">
        <v>60000</v>
      </c>
      <c r="K279" s="124">
        <v>70000</v>
      </c>
      <c r="L279" s="107"/>
    </row>
    <row r="280" spans="1:12" ht="25.5" x14ac:dyDescent="0.2">
      <c r="A280" s="97">
        <v>18</v>
      </c>
      <c r="B280" s="62" t="s">
        <v>441</v>
      </c>
      <c r="C280" s="2" t="s">
        <v>139</v>
      </c>
      <c r="D280" s="47" t="s">
        <v>107</v>
      </c>
      <c r="E280" s="71">
        <v>26624745</v>
      </c>
      <c r="F280" s="71">
        <v>110</v>
      </c>
      <c r="G280" s="2" t="s">
        <v>315</v>
      </c>
      <c r="H280" s="63">
        <v>300000</v>
      </c>
      <c r="I280" s="63">
        <v>40000</v>
      </c>
      <c r="J280" s="41">
        <v>25000</v>
      </c>
      <c r="K280" s="124">
        <v>30000</v>
      </c>
      <c r="L280" s="107"/>
    </row>
    <row r="281" spans="1:12" x14ac:dyDescent="0.2">
      <c r="A281" s="97">
        <v>19</v>
      </c>
      <c r="B281" s="62" t="s">
        <v>441</v>
      </c>
      <c r="C281" s="2" t="s">
        <v>69</v>
      </c>
      <c r="D281" s="47" t="s">
        <v>420</v>
      </c>
      <c r="E281" s="71">
        <v>44940327</v>
      </c>
      <c r="F281" s="71">
        <v>198</v>
      </c>
      <c r="G281" s="2" t="s">
        <v>248</v>
      </c>
      <c r="H281" s="63">
        <v>750000</v>
      </c>
      <c r="I281" s="63">
        <v>65000</v>
      </c>
      <c r="J281" s="41">
        <v>30000</v>
      </c>
      <c r="K281" s="124">
        <v>30000</v>
      </c>
      <c r="L281" s="107"/>
    </row>
    <row r="282" spans="1:12" x14ac:dyDescent="0.2">
      <c r="A282" s="97">
        <v>20</v>
      </c>
      <c r="B282" s="62" t="s">
        <v>441</v>
      </c>
      <c r="C282" s="2" t="s">
        <v>31</v>
      </c>
      <c r="D282" s="47" t="s">
        <v>204</v>
      </c>
      <c r="E282" s="71">
        <v>64989089</v>
      </c>
      <c r="F282" s="71">
        <v>150</v>
      </c>
      <c r="G282" s="2" t="s">
        <v>294</v>
      </c>
      <c r="H282" s="63">
        <v>170000</v>
      </c>
      <c r="I282" s="63">
        <v>100000</v>
      </c>
      <c r="J282" s="41">
        <v>25000</v>
      </c>
      <c r="K282" s="124">
        <v>25000</v>
      </c>
      <c r="L282" s="107"/>
    </row>
    <row r="283" spans="1:12" x14ac:dyDescent="0.2">
      <c r="A283" s="97">
        <v>21</v>
      </c>
      <c r="B283" s="98" t="s">
        <v>441</v>
      </c>
      <c r="C283" s="2" t="s">
        <v>220</v>
      </c>
      <c r="D283" s="47" t="s">
        <v>678</v>
      </c>
      <c r="E283" s="71">
        <v>70868549</v>
      </c>
      <c r="F283" s="71">
        <v>110</v>
      </c>
      <c r="G283" s="2" t="s">
        <v>679</v>
      </c>
      <c r="H283" s="63">
        <v>700000</v>
      </c>
      <c r="I283" s="63">
        <v>200000</v>
      </c>
      <c r="J283" s="41">
        <v>0</v>
      </c>
      <c r="K283" s="124">
        <v>20000</v>
      </c>
      <c r="L283" s="107"/>
    </row>
    <row r="284" spans="1:12" ht="25.5" x14ac:dyDescent="0.2">
      <c r="A284" s="97">
        <v>22</v>
      </c>
      <c r="B284" s="62" t="s">
        <v>441</v>
      </c>
      <c r="C284" s="2" t="s">
        <v>139</v>
      </c>
      <c r="D284" s="47" t="s">
        <v>379</v>
      </c>
      <c r="E284" s="71">
        <v>47184281</v>
      </c>
      <c r="F284" s="71">
        <v>65</v>
      </c>
      <c r="G284" s="2" t="s">
        <v>294</v>
      </c>
      <c r="H284" s="63">
        <v>360000</v>
      </c>
      <c r="I284" s="63">
        <v>260000</v>
      </c>
      <c r="J284" s="41">
        <v>15000</v>
      </c>
      <c r="K284" s="124">
        <v>15000</v>
      </c>
      <c r="L284" s="107"/>
    </row>
    <row r="285" spans="1:12" ht="25.5" x14ac:dyDescent="0.2">
      <c r="A285" s="97">
        <v>23</v>
      </c>
      <c r="B285" s="98" t="s">
        <v>441</v>
      </c>
      <c r="C285" s="2" t="s">
        <v>680</v>
      </c>
      <c r="D285" s="47" t="s">
        <v>681</v>
      </c>
      <c r="E285" s="71">
        <v>22873724</v>
      </c>
      <c r="F285" s="71">
        <v>23</v>
      </c>
      <c r="G285" s="2" t="s">
        <v>682</v>
      </c>
      <c r="H285" s="63">
        <v>83000</v>
      </c>
      <c r="I285" s="63">
        <v>25000</v>
      </c>
      <c r="J285" s="41">
        <v>0</v>
      </c>
      <c r="K285" s="124">
        <v>0</v>
      </c>
      <c r="L285" s="107"/>
    </row>
    <row r="286" spans="1:12" ht="25.5" x14ac:dyDescent="0.2">
      <c r="A286" s="97">
        <v>24</v>
      </c>
      <c r="B286" s="62" t="s">
        <v>441</v>
      </c>
      <c r="C286" s="2" t="s">
        <v>199</v>
      </c>
      <c r="D286" s="55" t="s">
        <v>404</v>
      </c>
      <c r="E286" s="62">
        <v>71205365</v>
      </c>
      <c r="F286" s="62">
        <v>55</v>
      </c>
      <c r="G286" s="2" t="s">
        <v>307</v>
      </c>
      <c r="H286" s="63">
        <v>200000</v>
      </c>
      <c r="I286" s="63">
        <v>25000</v>
      </c>
      <c r="J286" s="41">
        <v>30000</v>
      </c>
      <c r="K286" s="124">
        <v>30000</v>
      </c>
      <c r="L286" s="107"/>
    </row>
    <row r="287" spans="1:12" x14ac:dyDescent="0.2">
      <c r="A287" s="97">
        <v>25</v>
      </c>
      <c r="B287" s="62" t="s">
        <v>441</v>
      </c>
      <c r="C287" s="2" t="s">
        <v>347</v>
      </c>
      <c r="D287" s="47" t="s">
        <v>212</v>
      </c>
      <c r="E287" s="71">
        <v>61985660</v>
      </c>
      <c r="F287" s="71">
        <v>90</v>
      </c>
      <c r="G287" s="2" t="s">
        <v>419</v>
      </c>
      <c r="H287" s="63">
        <v>593000</v>
      </c>
      <c r="I287" s="63">
        <v>388000</v>
      </c>
      <c r="J287" s="41">
        <v>10000</v>
      </c>
      <c r="K287" s="124">
        <v>10000</v>
      </c>
      <c r="L287" s="107"/>
    </row>
    <row r="288" spans="1:12" x14ac:dyDescent="0.2">
      <c r="A288" s="97">
        <v>26</v>
      </c>
      <c r="B288" s="62" t="s">
        <v>441</v>
      </c>
      <c r="C288" s="2" t="s">
        <v>546</v>
      </c>
      <c r="D288" s="47" t="s">
        <v>547</v>
      </c>
      <c r="E288" s="71">
        <v>66743613</v>
      </c>
      <c r="F288" s="71">
        <v>78</v>
      </c>
      <c r="G288" s="2" t="s">
        <v>300</v>
      </c>
      <c r="H288" s="63">
        <v>570000</v>
      </c>
      <c r="I288" s="63">
        <v>60000</v>
      </c>
      <c r="J288" s="41">
        <v>40000</v>
      </c>
      <c r="K288" s="124">
        <v>35000</v>
      </c>
      <c r="L288" s="107"/>
    </row>
    <row r="289" spans="1:13" x14ac:dyDescent="0.2">
      <c r="A289" s="97">
        <v>27</v>
      </c>
      <c r="B289" s="98" t="s">
        <v>441</v>
      </c>
      <c r="C289" s="2" t="s">
        <v>120</v>
      </c>
      <c r="D289" s="47" t="s">
        <v>683</v>
      </c>
      <c r="E289" s="71">
        <v>25357328</v>
      </c>
      <c r="F289" s="71">
        <v>21</v>
      </c>
      <c r="G289" s="2" t="s">
        <v>684</v>
      </c>
      <c r="H289" s="63">
        <v>150000</v>
      </c>
      <c r="I289" s="63">
        <v>100000</v>
      </c>
      <c r="J289" s="41">
        <v>0</v>
      </c>
      <c r="K289" s="124">
        <v>0</v>
      </c>
      <c r="L289" s="107"/>
    </row>
    <row r="290" spans="1:13" ht="25.5" x14ac:dyDescent="0.2">
      <c r="A290" s="97">
        <v>28</v>
      </c>
      <c r="B290" s="98" t="s">
        <v>441</v>
      </c>
      <c r="C290" s="2" t="s">
        <v>120</v>
      </c>
      <c r="D290" s="47" t="s">
        <v>685</v>
      </c>
      <c r="E290" s="71">
        <v>64989364</v>
      </c>
      <c r="F290" s="71">
        <v>27</v>
      </c>
      <c r="G290" s="2" t="s">
        <v>292</v>
      </c>
      <c r="H290" s="63">
        <v>85000</v>
      </c>
      <c r="I290" s="63">
        <v>50000</v>
      </c>
      <c r="J290" s="41">
        <v>0</v>
      </c>
      <c r="K290" s="124">
        <v>0</v>
      </c>
      <c r="L290" s="107"/>
    </row>
    <row r="291" spans="1:13" ht="25.5" x14ac:dyDescent="0.2">
      <c r="A291" s="97">
        <v>29</v>
      </c>
      <c r="B291" s="3" t="s">
        <v>441</v>
      </c>
      <c r="C291" s="91" t="s">
        <v>750</v>
      </c>
      <c r="D291" s="4" t="s">
        <v>686</v>
      </c>
      <c r="E291" s="6">
        <v>45180351</v>
      </c>
      <c r="F291" s="6">
        <v>74</v>
      </c>
      <c r="G291" s="2" t="s">
        <v>353</v>
      </c>
      <c r="H291" s="9">
        <v>86000</v>
      </c>
      <c r="I291" s="9">
        <v>30000</v>
      </c>
      <c r="J291" s="41">
        <v>0</v>
      </c>
      <c r="K291" s="124">
        <v>0</v>
      </c>
      <c r="L291" s="107"/>
    </row>
    <row r="292" spans="1:13" ht="25.5" x14ac:dyDescent="0.2">
      <c r="A292" s="97">
        <v>30</v>
      </c>
      <c r="B292" s="6" t="s">
        <v>441</v>
      </c>
      <c r="C292" s="2" t="s">
        <v>234</v>
      </c>
      <c r="D292" s="4" t="s">
        <v>687</v>
      </c>
      <c r="E292" s="71">
        <v>26556316</v>
      </c>
      <c r="F292" s="71">
        <v>90</v>
      </c>
      <c r="G292" s="2" t="s">
        <v>419</v>
      </c>
      <c r="H292" s="63">
        <v>250000</v>
      </c>
      <c r="I292" s="63">
        <v>100000</v>
      </c>
      <c r="J292" s="41">
        <v>0</v>
      </c>
      <c r="K292" s="124">
        <v>0</v>
      </c>
      <c r="L292" s="121" t="s">
        <v>744</v>
      </c>
    </row>
    <row r="293" spans="1:13" ht="25.5" x14ac:dyDescent="0.2">
      <c r="A293" s="97">
        <v>31</v>
      </c>
      <c r="B293" s="6" t="s">
        <v>441</v>
      </c>
      <c r="C293" s="2" t="s">
        <v>234</v>
      </c>
      <c r="D293" s="4" t="s">
        <v>548</v>
      </c>
      <c r="E293" s="6">
        <v>22872841</v>
      </c>
      <c r="F293" s="71">
        <v>32</v>
      </c>
      <c r="G293" s="2" t="s">
        <v>549</v>
      </c>
      <c r="H293" s="63">
        <v>280000</v>
      </c>
      <c r="I293" s="63">
        <v>90000</v>
      </c>
      <c r="J293" s="41">
        <v>0</v>
      </c>
      <c r="K293" s="124">
        <v>0</v>
      </c>
      <c r="L293" s="121" t="s">
        <v>744</v>
      </c>
    </row>
    <row r="294" spans="1:13" ht="25.5" x14ac:dyDescent="0.2">
      <c r="A294" s="97">
        <v>32</v>
      </c>
      <c r="B294" s="62" t="s">
        <v>441</v>
      </c>
      <c r="C294" s="2" t="s">
        <v>446</v>
      </c>
      <c r="D294" s="47" t="s">
        <v>369</v>
      </c>
      <c r="E294" s="71">
        <v>65914384</v>
      </c>
      <c r="F294" s="71" t="s">
        <v>370</v>
      </c>
      <c r="G294" s="2" t="s">
        <v>312</v>
      </c>
      <c r="H294" s="63">
        <v>900000</v>
      </c>
      <c r="I294" s="63">
        <v>90000</v>
      </c>
      <c r="J294" s="41">
        <v>20000</v>
      </c>
      <c r="K294" s="124">
        <v>10000</v>
      </c>
      <c r="L294" s="107"/>
    </row>
    <row r="295" spans="1:13" ht="56.25" x14ac:dyDescent="0.2">
      <c r="A295" s="97">
        <v>33</v>
      </c>
      <c r="B295" s="98" t="s">
        <v>441</v>
      </c>
      <c r="C295" s="91" t="s">
        <v>751</v>
      </c>
      <c r="D295" s="47" t="s">
        <v>688</v>
      </c>
      <c r="E295" s="71">
        <v>64989127</v>
      </c>
      <c r="F295" s="71">
        <v>148</v>
      </c>
      <c r="G295" s="2" t="s">
        <v>294</v>
      </c>
      <c r="H295" s="63">
        <v>750000</v>
      </c>
      <c r="I295" s="63">
        <v>350000</v>
      </c>
      <c r="J295" s="41">
        <v>0</v>
      </c>
      <c r="K295" s="124">
        <v>80000</v>
      </c>
      <c r="L295" s="107"/>
      <c r="M295" s="129"/>
    </row>
    <row r="296" spans="1:13" ht="25.5" x14ac:dyDescent="0.2">
      <c r="A296" s="97">
        <v>34</v>
      </c>
      <c r="B296" s="62" t="s">
        <v>441</v>
      </c>
      <c r="C296" s="2" t="s">
        <v>24</v>
      </c>
      <c r="D296" s="47" t="s">
        <v>689</v>
      </c>
      <c r="E296" s="71">
        <v>26663317</v>
      </c>
      <c r="F296" s="71">
        <v>105</v>
      </c>
      <c r="G296" s="2"/>
      <c r="H296" s="63">
        <v>390000</v>
      </c>
      <c r="I296" s="63">
        <v>180000</v>
      </c>
      <c r="J296" s="41">
        <v>0</v>
      </c>
      <c r="K296" s="124">
        <v>0</v>
      </c>
      <c r="L296" s="121" t="s">
        <v>744</v>
      </c>
    </row>
    <row r="297" spans="1:13" ht="25.5" x14ac:dyDescent="0.2">
      <c r="A297" s="97">
        <v>35</v>
      </c>
      <c r="B297" s="62" t="s">
        <v>441</v>
      </c>
      <c r="C297" s="2" t="s">
        <v>504</v>
      </c>
      <c r="D297" s="47" t="s">
        <v>690</v>
      </c>
      <c r="E297" s="71">
        <v>65920511</v>
      </c>
      <c r="F297" s="71">
        <v>147</v>
      </c>
      <c r="G297" s="2"/>
      <c r="H297" s="63">
        <v>160000</v>
      </c>
      <c r="I297" s="63">
        <v>100000</v>
      </c>
      <c r="J297" s="41">
        <v>0</v>
      </c>
      <c r="K297" s="124">
        <v>0</v>
      </c>
      <c r="L297" s="107"/>
    </row>
    <row r="298" spans="1:13" ht="25.5" x14ac:dyDescent="0.2">
      <c r="A298" s="97">
        <v>36</v>
      </c>
      <c r="B298" s="6" t="s">
        <v>441</v>
      </c>
      <c r="C298" s="2" t="s">
        <v>504</v>
      </c>
      <c r="D298" s="4" t="s">
        <v>691</v>
      </c>
      <c r="E298" s="6">
        <v>65920431</v>
      </c>
      <c r="F298" s="71">
        <v>88</v>
      </c>
      <c r="G298" s="2" t="s">
        <v>242</v>
      </c>
      <c r="H298" s="63">
        <v>107000</v>
      </c>
      <c r="I298" s="63">
        <v>90000</v>
      </c>
      <c r="J298" s="41">
        <v>0</v>
      </c>
      <c r="K298" s="124">
        <v>0</v>
      </c>
      <c r="L298" s="107"/>
    </row>
    <row r="299" spans="1:13" ht="24.75" customHeight="1" x14ac:dyDescent="0.2">
      <c r="A299" s="97">
        <v>37</v>
      </c>
      <c r="B299" s="62" t="s">
        <v>441</v>
      </c>
      <c r="C299" s="2" t="s">
        <v>158</v>
      </c>
      <c r="D299" s="46" t="s">
        <v>157</v>
      </c>
      <c r="E299" s="71">
        <v>49558218</v>
      </c>
      <c r="F299" s="71">
        <v>450</v>
      </c>
      <c r="G299" s="2" t="s">
        <v>692</v>
      </c>
      <c r="H299" s="63">
        <v>3100000</v>
      </c>
      <c r="I299" s="63">
        <v>30000</v>
      </c>
      <c r="J299" s="41">
        <v>80000</v>
      </c>
      <c r="K299" s="124">
        <v>80000</v>
      </c>
      <c r="L299" s="107"/>
    </row>
    <row r="300" spans="1:13" ht="25.5" x14ac:dyDescent="0.2">
      <c r="A300" s="97">
        <v>38</v>
      </c>
      <c r="B300" s="62" t="s">
        <v>441</v>
      </c>
      <c r="C300" s="2" t="s">
        <v>446</v>
      </c>
      <c r="D300" s="46" t="s">
        <v>34</v>
      </c>
      <c r="E300" s="71">
        <v>44940289</v>
      </c>
      <c r="F300" s="71">
        <v>163</v>
      </c>
      <c r="G300" s="2" t="s">
        <v>579</v>
      </c>
      <c r="H300" s="63">
        <v>450000</v>
      </c>
      <c r="I300" s="63">
        <v>65000</v>
      </c>
      <c r="J300" s="41">
        <v>35000</v>
      </c>
      <c r="K300" s="124">
        <v>25000</v>
      </c>
      <c r="L300" s="107"/>
    </row>
    <row r="301" spans="1:13" ht="25.5" x14ac:dyDescent="0.2">
      <c r="A301" s="97">
        <v>39</v>
      </c>
      <c r="B301" s="62" t="s">
        <v>441</v>
      </c>
      <c r="C301" s="2" t="s">
        <v>42</v>
      </c>
      <c r="D301" s="46" t="s">
        <v>41</v>
      </c>
      <c r="E301" s="71">
        <v>65914121</v>
      </c>
      <c r="F301" s="71">
        <v>37</v>
      </c>
      <c r="G301" s="2" t="s">
        <v>318</v>
      </c>
      <c r="H301" s="63">
        <v>62000</v>
      </c>
      <c r="I301" s="63">
        <v>15000</v>
      </c>
      <c r="J301" s="41">
        <v>10000</v>
      </c>
      <c r="K301" s="124">
        <v>10000</v>
      </c>
      <c r="L301" s="107"/>
    </row>
    <row r="302" spans="1:13" ht="25.5" x14ac:dyDescent="0.2">
      <c r="A302" s="97">
        <v>40</v>
      </c>
      <c r="B302" s="62" t="s">
        <v>441</v>
      </c>
      <c r="C302" s="2" t="s">
        <v>589</v>
      </c>
      <c r="D302" s="46" t="s">
        <v>693</v>
      </c>
      <c r="E302" s="71">
        <v>62350391</v>
      </c>
      <c r="F302" s="71">
        <v>65</v>
      </c>
      <c r="G302" s="2" t="s">
        <v>311</v>
      </c>
      <c r="H302" s="63">
        <v>380000</v>
      </c>
      <c r="I302" s="63">
        <v>80000</v>
      </c>
      <c r="J302" s="41">
        <v>0</v>
      </c>
      <c r="K302" s="124">
        <v>20000</v>
      </c>
      <c r="L302" s="107"/>
    </row>
    <row r="303" spans="1:13" ht="25.5" x14ac:dyDescent="0.2">
      <c r="A303" s="97">
        <v>41</v>
      </c>
      <c r="B303" s="62" t="s">
        <v>441</v>
      </c>
      <c r="C303" s="2" t="s">
        <v>341</v>
      </c>
      <c r="D303" s="46" t="s">
        <v>694</v>
      </c>
      <c r="E303" s="71">
        <v>49558480</v>
      </c>
      <c r="F303" s="71">
        <v>89</v>
      </c>
      <c r="G303" s="2" t="s">
        <v>294</v>
      </c>
      <c r="H303" s="63">
        <v>250000</v>
      </c>
      <c r="I303" s="63">
        <v>50000</v>
      </c>
      <c r="J303" s="41">
        <v>10000</v>
      </c>
      <c r="K303" s="124">
        <v>10000</v>
      </c>
      <c r="L303" s="107"/>
    </row>
    <row r="304" spans="1:13" ht="33.75" x14ac:dyDescent="0.2">
      <c r="A304" s="97">
        <v>42</v>
      </c>
      <c r="B304" s="62" t="s">
        <v>441</v>
      </c>
      <c r="C304" s="2" t="s">
        <v>695</v>
      </c>
      <c r="D304" s="55" t="s">
        <v>395</v>
      </c>
      <c r="E304" s="62">
        <v>533963</v>
      </c>
      <c r="F304" s="62">
        <v>388</v>
      </c>
      <c r="G304" s="2" t="s">
        <v>551</v>
      </c>
      <c r="H304" s="63">
        <v>1277000</v>
      </c>
      <c r="I304" s="63">
        <v>217000</v>
      </c>
      <c r="J304" s="41">
        <v>45000</v>
      </c>
      <c r="K304" s="124">
        <v>45000</v>
      </c>
      <c r="L304" s="107"/>
    </row>
    <row r="305" spans="1:12" ht="25.5" x14ac:dyDescent="0.2">
      <c r="A305" s="97">
        <v>43</v>
      </c>
      <c r="B305" s="98" t="s">
        <v>441</v>
      </c>
      <c r="C305" s="2" t="s">
        <v>696</v>
      </c>
      <c r="D305" s="47" t="s">
        <v>697</v>
      </c>
      <c r="E305" s="71">
        <v>22868241</v>
      </c>
      <c r="F305" s="71">
        <v>52</v>
      </c>
      <c r="G305" s="2" t="s">
        <v>387</v>
      </c>
      <c r="H305" s="63">
        <v>150000</v>
      </c>
      <c r="I305" s="63">
        <v>100000</v>
      </c>
      <c r="J305" s="41">
        <v>0</v>
      </c>
      <c r="K305" s="124">
        <v>0</v>
      </c>
      <c r="L305" s="107"/>
    </row>
    <row r="306" spans="1:12" ht="22.5" x14ac:dyDescent="0.2">
      <c r="A306" s="97">
        <v>44</v>
      </c>
      <c r="B306" s="62" t="s">
        <v>441</v>
      </c>
      <c r="C306" s="2" t="s">
        <v>90</v>
      </c>
      <c r="D306" s="47" t="s">
        <v>89</v>
      </c>
      <c r="E306" s="62">
        <v>45180521</v>
      </c>
      <c r="F306" s="62">
        <v>179</v>
      </c>
      <c r="G306" s="2" t="s">
        <v>346</v>
      </c>
      <c r="H306" s="63">
        <v>1730000</v>
      </c>
      <c r="I306" s="63">
        <v>300000</v>
      </c>
      <c r="J306" s="41">
        <v>30000</v>
      </c>
      <c r="K306" s="124">
        <v>25000</v>
      </c>
      <c r="L306" s="107"/>
    </row>
    <row r="307" spans="1:12" ht="38.25" x14ac:dyDescent="0.2">
      <c r="A307" s="97">
        <v>45</v>
      </c>
      <c r="B307" s="62" t="s">
        <v>441</v>
      </c>
      <c r="C307" s="2" t="s">
        <v>320</v>
      </c>
      <c r="D307" s="47" t="s">
        <v>321</v>
      </c>
      <c r="E307" s="62">
        <v>14616998</v>
      </c>
      <c r="F307" s="62">
        <v>101</v>
      </c>
      <c r="G307" s="2" t="s">
        <v>294</v>
      </c>
      <c r="H307" s="63">
        <v>350100</v>
      </c>
      <c r="I307" s="63">
        <v>205000</v>
      </c>
      <c r="J307" s="41">
        <v>35000</v>
      </c>
      <c r="K307" s="124">
        <v>25000</v>
      </c>
      <c r="L307" s="107"/>
    </row>
    <row r="308" spans="1:12" x14ac:dyDescent="0.2">
      <c r="A308" s="97">
        <v>46</v>
      </c>
      <c r="B308" s="98" t="s">
        <v>441</v>
      </c>
      <c r="C308" s="2" t="s">
        <v>211</v>
      </c>
      <c r="D308" s="47" t="s">
        <v>698</v>
      </c>
      <c r="E308" s="62">
        <v>62350323</v>
      </c>
      <c r="F308" s="62">
        <v>53</v>
      </c>
      <c r="G308" s="2"/>
      <c r="H308" s="63">
        <v>478400</v>
      </c>
      <c r="I308" s="63">
        <v>115860</v>
      </c>
      <c r="J308" s="41">
        <v>0</v>
      </c>
      <c r="K308" s="124">
        <v>0</v>
      </c>
      <c r="L308" s="107"/>
    </row>
    <row r="309" spans="1:12" x14ac:dyDescent="0.2">
      <c r="A309" s="97">
        <v>47</v>
      </c>
      <c r="B309" s="98" t="s">
        <v>441</v>
      </c>
      <c r="C309" s="2" t="s">
        <v>465</v>
      </c>
      <c r="D309" s="47" t="s">
        <v>699</v>
      </c>
      <c r="E309" s="62">
        <v>14617200</v>
      </c>
      <c r="F309" s="62">
        <v>270</v>
      </c>
      <c r="G309" s="2" t="s">
        <v>700</v>
      </c>
      <c r="H309" s="63">
        <v>750000</v>
      </c>
      <c r="I309" s="63">
        <v>50000</v>
      </c>
      <c r="J309" s="41">
        <v>0</v>
      </c>
      <c r="K309" s="124">
        <v>0</v>
      </c>
      <c r="L309" s="107"/>
    </row>
    <row r="310" spans="1:12" ht="25.5" x14ac:dyDescent="0.2">
      <c r="A310" s="97">
        <v>48</v>
      </c>
      <c r="B310" s="98" t="s">
        <v>441</v>
      </c>
      <c r="C310" s="2" t="s">
        <v>364</v>
      </c>
      <c r="D310" s="47" t="s">
        <v>701</v>
      </c>
      <c r="E310" s="62">
        <v>47998881</v>
      </c>
      <c r="F310" s="62">
        <v>100</v>
      </c>
      <c r="G310" s="2" t="s">
        <v>353</v>
      </c>
      <c r="H310" s="63">
        <v>70000</v>
      </c>
      <c r="I310" s="63">
        <v>15000</v>
      </c>
      <c r="J310" s="41">
        <v>0</v>
      </c>
      <c r="K310" s="124">
        <v>0</v>
      </c>
      <c r="L310" s="107"/>
    </row>
    <row r="311" spans="1:12" ht="25.5" x14ac:dyDescent="0.2">
      <c r="A311" s="97">
        <v>49</v>
      </c>
      <c r="B311" s="98" t="s">
        <v>441</v>
      </c>
      <c r="C311" s="2" t="s">
        <v>101</v>
      </c>
      <c r="D311" s="47" t="s">
        <v>702</v>
      </c>
      <c r="E311" s="71">
        <v>71182021</v>
      </c>
      <c r="F311" s="62">
        <v>63</v>
      </c>
      <c r="G311" s="2" t="s">
        <v>703</v>
      </c>
      <c r="H311" s="63">
        <v>80000</v>
      </c>
      <c r="I311" s="63">
        <v>70000</v>
      </c>
      <c r="J311" s="41">
        <v>0</v>
      </c>
      <c r="K311" s="124">
        <v>0</v>
      </c>
      <c r="L311" s="107"/>
    </row>
    <row r="312" spans="1:12" ht="25.5" x14ac:dyDescent="0.2">
      <c r="A312" s="97">
        <v>50</v>
      </c>
      <c r="B312" s="3" t="s">
        <v>441</v>
      </c>
      <c r="C312" s="2" t="s">
        <v>552</v>
      </c>
      <c r="D312" s="7" t="s">
        <v>553</v>
      </c>
      <c r="E312" s="1">
        <v>61985830</v>
      </c>
      <c r="F312" s="62">
        <v>49</v>
      </c>
      <c r="G312" s="2" t="s">
        <v>387</v>
      </c>
      <c r="H312" s="63">
        <v>71500</v>
      </c>
      <c r="I312" s="63">
        <v>40000</v>
      </c>
      <c r="J312" s="41">
        <v>15000</v>
      </c>
      <c r="K312" s="124">
        <v>15000</v>
      </c>
      <c r="L312" s="107"/>
    </row>
    <row r="313" spans="1:12" ht="25.5" x14ac:dyDescent="0.2">
      <c r="A313" s="97">
        <v>51</v>
      </c>
      <c r="B313" s="62" t="s">
        <v>441</v>
      </c>
      <c r="C313" s="2" t="s">
        <v>554</v>
      </c>
      <c r="D313" s="47" t="s">
        <v>112</v>
      </c>
      <c r="E313" s="71">
        <v>533696</v>
      </c>
      <c r="F313" s="71">
        <v>87</v>
      </c>
      <c r="G313" s="2" t="s">
        <v>555</v>
      </c>
      <c r="H313" s="63">
        <v>450000</v>
      </c>
      <c r="I313" s="63">
        <v>230000</v>
      </c>
      <c r="J313" s="41">
        <v>20000</v>
      </c>
      <c r="K313" s="124">
        <v>20000</v>
      </c>
      <c r="L313" s="107"/>
    </row>
    <row r="314" spans="1:12" ht="25.5" x14ac:dyDescent="0.2">
      <c r="A314" s="97">
        <v>52</v>
      </c>
      <c r="B314" s="62" t="s">
        <v>441</v>
      </c>
      <c r="C314" s="2" t="s">
        <v>249</v>
      </c>
      <c r="D314" s="47" t="s">
        <v>396</v>
      </c>
      <c r="E314" s="71">
        <v>47998750</v>
      </c>
      <c r="F314" s="71">
        <v>257</v>
      </c>
      <c r="G314" s="2" t="s">
        <v>387</v>
      </c>
      <c r="H314" s="63">
        <v>360000</v>
      </c>
      <c r="I314" s="63">
        <v>40000</v>
      </c>
      <c r="J314" s="41">
        <v>20000</v>
      </c>
      <c r="K314" s="124">
        <v>20000</v>
      </c>
      <c r="L314" s="107"/>
    </row>
    <row r="315" spans="1:12" ht="25.5" x14ac:dyDescent="0.2">
      <c r="A315" s="97">
        <v>53</v>
      </c>
      <c r="B315" s="62" t="s">
        <v>441</v>
      </c>
      <c r="C315" s="2" t="s">
        <v>556</v>
      </c>
      <c r="D315" s="47" t="s">
        <v>415</v>
      </c>
      <c r="E315" s="71">
        <v>49559087</v>
      </c>
      <c r="F315" s="71">
        <v>110</v>
      </c>
      <c r="G315" s="2" t="s">
        <v>298</v>
      </c>
      <c r="H315" s="63">
        <v>220000</v>
      </c>
      <c r="I315" s="63">
        <v>35000</v>
      </c>
      <c r="J315" s="41">
        <v>15000</v>
      </c>
      <c r="K315" s="124">
        <v>15000</v>
      </c>
      <c r="L315" s="107"/>
    </row>
    <row r="316" spans="1:12" ht="25.5" x14ac:dyDescent="0.2">
      <c r="A316" s="97">
        <v>54</v>
      </c>
      <c r="B316" s="62" t="s">
        <v>441</v>
      </c>
      <c r="C316" s="2" t="s">
        <v>446</v>
      </c>
      <c r="D316" s="47" t="s">
        <v>16</v>
      </c>
      <c r="E316" s="71">
        <v>43541674</v>
      </c>
      <c r="F316" s="71">
        <v>102</v>
      </c>
      <c r="G316" s="2" t="s">
        <v>304</v>
      </c>
      <c r="H316" s="63">
        <v>120000</v>
      </c>
      <c r="I316" s="63">
        <v>70000</v>
      </c>
      <c r="J316" s="41">
        <v>15000</v>
      </c>
      <c r="K316" s="124">
        <v>15000</v>
      </c>
      <c r="L316" s="107"/>
    </row>
    <row r="317" spans="1:12" ht="25.5" x14ac:dyDescent="0.2">
      <c r="A317" s="97">
        <v>55</v>
      </c>
      <c r="B317" s="3" t="s">
        <v>441</v>
      </c>
      <c r="C317" s="2" t="s">
        <v>446</v>
      </c>
      <c r="D317" s="4" t="s">
        <v>557</v>
      </c>
      <c r="E317" s="6">
        <v>44940301</v>
      </c>
      <c r="F317" s="71">
        <v>129</v>
      </c>
      <c r="G317" s="2" t="s">
        <v>304</v>
      </c>
      <c r="H317" s="63">
        <v>30000</v>
      </c>
      <c r="I317" s="63">
        <v>20000</v>
      </c>
      <c r="J317" s="41">
        <v>15000</v>
      </c>
      <c r="K317" s="124">
        <v>10000</v>
      </c>
      <c r="L317" s="107"/>
    </row>
    <row r="318" spans="1:12" ht="25.5" x14ac:dyDescent="0.2">
      <c r="A318" s="97">
        <v>56</v>
      </c>
      <c r="B318" s="62" t="s">
        <v>441</v>
      </c>
      <c r="C318" s="2" t="s">
        <v>446</v>
      </c>
      <c r="D318" s="55" t="s">
        <v>15</v>
      </c>
      <c r="E318" s="62">
        <v>60782269</v>
      </c>
      <c r="F318" s="62">
        <v>256</v>
      </c>
      <c r="G318" s="2" t="s">
        <v>266</v>
      </c>
      <c r="H318" s="63">
        <v>480000</v>
      </c>
      <c r="I318" s="63">
        <v>200000</v>
      </c>
      <c r="J318" s="41">
        <v>25000</v>
      </c>
      <c r="K318" s="124">
        <v>25000</v>
      </c>
      <c r="L318" s="107"/>
    </row>
    <row r="319" spans="1:12" ht="25.5" x14ac:dyDescent="0.2">
      <c r="A319" s="97">
        <v>57</v>
      </c>
      <c r="B319" s="62" t="s">
        <v>441</v>
      </c>
      <c r="C319" s="2" t="s">
        <v>446</v>
      </c>
      <c r="D319" s="47" t="s">
        <v>356</v>
      </c>
      <c r="E319" s="62">
        <v>49558293</v>
      </c>
      <c r="F319" s="62">
        <v>117</v>
      </c>
      <c r="G319" s="2" t="s">
        <v>304</v>
      </c>
      <c r="H319" s="63">
        <v>223000</v>
      </c>
      <c r="I319" s="63">
        <v>40000</v>
      </c>
      <c r="J319" s="41">
        <v>15000</v>
      </c>
      <c r="K319" s="124">
        <v>15000</v>
      </c>
      <c r="L319" s="107"/>
    </row>
    <row r="320" spans="1:12" ht="25.5" x14ac:dyDescent="0.2">
      <c r="A320" s="97">
        <v>58</v>
      </c>
      <c r="B320" s="62" t="s">
        <v>441</v>
      </c>
      <c r="C320" s="2" t="s">
        <v>90</v>
      </c>
      <c r="D320" s="47" t="s">
        <v>558</v>
      </c>
      <c r="E320" s="62">
        <v>45180041</v>
      </c>
      <c r="F320" s="62">
        <v>189</v>
      </c>
      <c r="G320" s="2" t="s">
        <v>250</v>
      </c>
      <c r="H320" s="63">
        <v>480000</v>
      </c>
      <c r="I320" s="63">
        <v>20000</v>
      </c>
      <c r="J320" s="41">
        <v>15000</v>
      </c>
      <c r="K320" s="124">
        <v>10000</v>
      </c>
      <c r="L320" s="107"/>
    </row>
    <row r="321" spans="1:12" ht="33.75" x14ac:dyDescent="0.2">
      <c r="A321" s="97">
        <v>59</v>
      </c>
      <c r="B321" s="62" t="s">
        <v>441</v>
      </c>
      <c r="C321" s="2" t="s">
        <v>704</v>
      </c>
      <c r="D321" s="47" t="s">
        <v>400</v>
      </c>
      <c r="E321" s="71">
        <v>43541356</v>
      </c>
      <c r="F321" s="71">
        <v>655</v>
      </c>
      <c r="G321" s="2" t="s">
        <v>267</v>
      </c>
      <c r="H321" s="63">
        <v>3000000</v>
      </c>
      <c r="I321" s="63">
        <v>600000</v>
      </c>
      <c r="J321" s="41">
        <v>30000</v>
      </c>
      <c r="K321" s="124">
        <v>25000</v>
      </c>
      <c r="L321" s="107"/>
    </row>
    <row r="322" spans="1:12" ht="25.5" x14ac:dyDescent="0.2">
      <c r="A322" s="97">
        <v>60</v>
      </c>
      <c r="B322" s="62" t="s">
        <v>441</v>
      </c>
      <c r="C322" s="2" t="s">
        <v>446</v>
      </c>
      <c r="D322" s="47" t="s">
        <v>559</v>
      </c>
      <c r="E322" s="71">
        <v>60782129</v>
      </c>
      <c r="F322" s="71">
        <v>73</v>
      </c>
      <c r="G322" s="2" t="s">
        <v>304</v>
      </c>
      <c r="H322" s="63">
        <v>320000</v>
      </c>
      <c r="I322" s="63">
        <v>65000</v>
      </c>
      <c r="J322" s="41">
        <v>10000</v>
      </c>
      <c r="K322" s="124">
        <v>10000</v>
      </c>
      <c r="L322" s="107"/>
    </row>
    <row r="323" spans="1:12" ht="25.5" x14ac:dyDescent="0.2">
      <c r="A323" s="97">
        <v>61</v>
      </c>
      <c r="B323" s="62" t="s">
        <v>441</v>
      </c>
      <c r="C323" s="2" t="s">
        <v>446</v>
      </c>
      <c r="D323" s="46" t="s">
        <v>450</v>
      </c>
      <c r="E323" s="71">
        <v>47184256</v>
      </c>
      <c r="F323" s="71">
        <v>326</v>
      </c>
      <c r="G323" s="2" t="s">
        <v>292</v>
      </c>
      <c r="H323" s="63">
        <v>1800000</v>
      </c>
      <c r="I323" s="63">
        <v>95000</v>
      </c>
      <c r="J323" s="41">
        <v>35000</v>
      </c>
      <c r="K323" s="124">
        <v>35000</v>
      </c>
      <c r="L323" s="107"/>
    </row>
    <row r="324" spans="1:12" ht="33.75" x14ac:dyDescent="0.2">
      <c r="A324" s="97">
        <v>62</v>
      </c>
      <c r="B324" s="62" t="s">
        <v>441</v>
      </c>
      <c r="C324" s="2" t="s">
        <v>303</v>
      </c>
      <c r="D324" s="47" t="s">
        <v>460</v>
      </c>
      <c r="E324" s="71">
        <v>62350269</v>
      </c>
      <c r="F324" s="71">
        <v>72</v>
      </c>
      <c r="G324" s="2" t="s">
        <v>304</v>
      </c>
      <c r="H324" s="63">
        <v>65000</v>
      </c>
      <c r="I324" s="63">
        <v>55000</v>
      </c>
      <c r="J324" s="41">
        <v>15000</v>
      </c>
      <c r="K324" s="124">
        <v>15000</v>
      </c>
      <c r="L324" s="107"/>
    </row>
    <row r="325" spans="1:12" ht="38.25" x14ac:dyDescent="0.2">
      <c r="A325" s="97">
        <v>63</v>
      </c>
      <c r="B325" s="62" t="s">
        <v>441</v>
      </c>
      <c r="C325" s="2" t="s">
        <v>465</v>
      </c>
      <c r="D325" s="47" t="s">
        <v>143</v>
      </c>
      <c r="E325" s="71">
        <v>45180342</v>
      </c>
      <c r="F325" s="71">
        <v>63</v>
      </c>
      <c r="G325" s="2" t="s">
        <v>299</v>
      </c>
      <c r="H325" s="63">
        <v>380000</v>
      </c>
      <c r="I325" s="63">
        <v>65000</v>
      </c>
      <c r="J325" s="41">
        <v>20000</v>
      </c>
      <c r="K325" s="124">
        <v>20000</v>
      </c>
      <c r="L325" s="107"/>
    </row>
    <row r="326" spans="1:12" ht="25.5" x14ac:dyDescent="0.2">
      <c r="A326" s="97">
        <v>64</v>
      </c>
      <c r="B326" s="62" t="s">
        <v>441</v>
      </c>
      <c r="C326" s="2" t="s">
        <v>424</v>
      </c>
      <c r="D326" s="47" t="s">
        <v>705</v>
      </c>
      <c r="E326" s="71">
        <v>44889062</v>
      </c>
      <c r="F326" s="71">
        <v>211</v>
      </c>
      <c r="G326" s="2" t="s">
        <v>298</v>
      </c>
      <c r="H326" s="63">
        <v>120000</v>
      </c>
      <c r="I326" s="63">
        <v>30000</v>
      </c>
      <c r="J326" s="41">
        <v>0</v>
      </c>
      <c r="K326" s="124">
        <v>10000</v>
      </c>
      <c r="L326" s="107"/>
    </row>
    <row r="327" spans="1:12" ht="25.5" x14ac:dyDescent="0.2">
      <c r="A327" s="97">
        <v>65</v>
      </c>
      <c r="B327" s="62" t="s">
        <v>441</v>
      </c>
      <c r="C327" s="2" t="s">
        <v>706</v>
      </c>
      <c r="D327" s="47" t="s">
        <v>392</v>
      </c>
      <c r="E327" s="71">
        <v>535575</v>
      </c>
      <c r="F327" s="71">
        <v>589</v>
      </c>
      <c r="G327" s="2" t="s">
        <v>707</v>
      </c>
      <c r="H327" s="63">
        <v>1450000</v>
      </c>
      <c r="I327" s="63">
        <v>250000</v>
      </c>
      <c r="J327" s="41">
        <v>25000</v>
      </c>
      <c r="K327" s="124">
        <v>25000</v>
      </c>
      <c r="L327" s="107"/>
    </row>
    <row r="328" spans="1:12" x14ac:dyDescent="0.2">
      <c r="A328" s="97">
        <v>66</v>
      </c>
      <c r="B328" s="62" t="s">
        <v>441</v>
      </c>
      <c r="C328" s="2" t="s">
        <v>446</v>
      </c>
      <c r="D328" s="47" t="s">
        <v>401</v>
      </c>
      <c r="E328" s="62">
        <v>49558030</v>
      </c>
      <c r="F328" s="62">
        <v>293</v>
      </c>
      <c r="G328" s="2" t="s">
        <v>266</v>
      </c>
      <c r="H328" s="63">
        <v>425000</v>
      </c>
      <c r="I328" s="63">
        <v>75000</v>
      </c>
      <c r="J328" s="41">
        <v>25000</v>
      </c>
      <c r="K328" s="124">
        <v>25000</v>
      </c>
      <c r="L328" s="107"/>
    </row>
    <row r="329" spans="1:12" ht="22.5" x14ac:dyDescent="0.2">
      <c r="A329" s="97">
        <v>67</v>
      </c>
      <c r="B329" s="62" t="s">
        <v>441</v>
      </c>
      <c r="C329" s="2" t="s">
        <v>560</v>
      </c>
      <c r="D329" s="47" t="s">
        <v>561</v>
      </c>
      <c r="E329" s="62">
        <v>60781831</v>
      </c>
      <c r="F329" s="62">
        <v>86</v>
      </c>
      <c r="G329" s="2" t="s">
        <v>562</v>
      </c>
      <c r="H329" s="63">
        <v>170000</v>
      </c>
      <c r="I329" s="63">
        <v>25000</v>
      </c>
      <c r="J329" s="41">
        <v>0</v>
      </c>
      <c r="K329" s="124">
        <v>10000</v>
      </c>
      <c r="L329" s="107"/>
    </row>
    <row r="330" spans="1:12" x14ac:dyDescent="0.2">
      <c r="A330" s="97">
        <v>68</v>
      </c>
      <c r="B330" s="6" t="s">
        <v>441</v>
      </c>
      <c r="C330" s="2" t="s">
        <v>446</v>
      </c>
      <c r="D330" s="4" t="s">
        <v>563</v>
      </c>
      <c r="E330" s="6">
        <v>49559125</v>
      </c>
      <c r="F330" s="62">
        <v>175</v>
      </c>
      <c r="G330" s="2" t="s">
        <v>267</v>
      </c>
      <c r="H330" s="63">
        <v>250000</v>
      </c>
      <c r="I330" s="63">
        <v>30000</v>
      </c>
      <c r="J330" s="41">
        <v>25000</v>
      </c>
      <c r="K330" s="124">
        <v>25000</v>
      </c>
      <c r="L330" s="107"/>
    </row>
    <row r="331" spans="1:12" ht="25.5" x14ac:dyDescent="0.2">
      <c r="A331" s="97">
        <v>69</v>
      </c>
      <c r="B331" s="62" t="s">
        <v>441</v>
      </c>
      <c r="C331" s="2" t="s">
        <v>247</v>
      </c>
      <c r="D331" s="47" t="s">
        <v>17</v>
      </c>
      <c r="E331" s="71">
        <v>61985473</v>
      </c>
      <c r="F331" s="71">
        <v>234</v>
      </c>
      <c r="G331" s="2" t="s">
        <v>246</v>
      </c>
      <c r="H331" s="63">
        <v>1300000</v>
      </c>
      <c r="I331" s="63">
        <v>50000</v>
      </c>
      <c r="J331" s="41">
        <v>30000</v>
      </c>
      <c r="K331" s="124">
        <v>35000</v>
      </c>
      <c r="L331" s="107"/>
    </row>
    <row r="332" spans="1:12" x14ac:dyDescent="0.2">
      <c r="A332" s="97">
        <v>70</v>
      </c>
      <c r="B332" s="98" t="s">
        <v>441</v>
      </c>
      <c r="C332" s="2" t="s">
        <v>446</v>
      </c>
      <c r="D332" s="47" t="s">
        <v>708</v>
      </c>
      <c r="E332" s="71">
        <v>45180296</v>
      </c>
      <c r="F332" s="71">
        <v>90</v>
      </c>
      <c r="G332" s="2" t="s">
        <v>304</v>
      </c>
      <c r="H332" s="63">
        <v>150000</v>
      </c>
      <c r="I332" s="63">
        <v>20000</v>
      </c>
      <c r="J332" s="41">
        <v>0</v>
      </c>
      <c r="K332" s="124">
        <v>0</v>
      </c>
      <c r="L332" s="107"/>
    </row>
    <row r="333" spans="1:12" x14ac:dyDescent="0.2">
      <c r="A333" s="97">
        <v>71</v>
      </c>
      <c r="B333" s="62" t="s">
        <v>441</v>
      </c>
      <c r="C333" s="2" t="s">
        <v>709</v>
      </c>
      <c r="D333" s="55" t="s">
        <v>140</v>
      </c>
      <c r="E333" s="62">
        <v>44940572</v>
      </c>
      <c r="F333" s="62">
        <v>178</v>
      </c>
      <c r="G333" s="2" t="s">
        <v>267</v>
      </c>
      <c r="H333" s="63">
        <v>400000</v>
      </c>
      <c r="I333" s="63">
        <v>50000</v>
      </c>
      <c r="J333" s="41">
        <v>15000</v>
      </c>
      <c r="K333" s="124">
        <v>15000</v>
      </c>
      <c r="L333" s="107"/>
    </row>
    <row r="334" spans="1:12" ht="114.75" x14ac:dyDescent="0.2">
      <c r="A334" s="97">
        <v>72</v>
      </c>
      <c r="B334" s="71" t="s">
        <v>441</v>
      </c>
      <c r="C334" s="2" t="s">
        <v>564</v>
      </c>
      <c r="D334" s="47" t="s">
        <v>271</v>
      </c>
      <c r="E334" s="71">
        <v>534935</v>
      </c>
      <c r="F334" s="62">
        <v>741</v>
      </c>
      <c r="G334" s="2" t="s">
        <v>339</v>
      </c>
      <c r="H334" s="63">
        <v>2379000</v>
      </c>
      <c r="I334" s="63">
        <v>765000</v>
      </c>
      <c r="J334" s="41">
        <v>170000</v>
      </c>
      <c r="K334" s="124">
        <v>170000</v>
      </c>
      <c r="L334" s="128" t="s">
        <v>766</v>
      </c>
    </row>
    <row r="335" spans="1:12" ht="33.75" x14ac:dyDescent="0.2">
      <c r="A335" s="97">
        <v>73</v>
      </c>
      <c r="B335" s="62" t="s">
        <v>441</v>
      </c>
      <c r="C335" s="2" t="s">
        <v>565</v>
      </c>
      <c r="D335" s="47" t="s">
        <v>138</v>
      </c>
      <c r="E335" s="71">
        <v>61985261</v>
      </c>
      <c r="F335" s="71">
        <v>119</v>
      </c>
      <c r="G335" s="2" t="s">
        <v>387</v>
      </c>
      <c r="H335" s="63">
        <v>201000</v>
      </c>
      <c r="I335" s="63">
        <v>35000</v>
      </c>
      <c r="J335" s="41">
        <v>20000</v>
      </c>
      <c r="K335" s="124">
        <v>20000</v>
      </c>
      <c r="L335" s="107"/>
    </row>
    <row r="336" spans="1:12" ht="19.5" customHeight="1" x14ac:dyDescent="0.2">
      <c r="A336" s="97">
        <v>74</v>
      </c>
      <c r="B336" s="62" t="s">
        <v>441</v>
      </c>
      <c r="C336" s="2" t="s">
        <v>63</v>
      </c>
      <c r="D336" s="46" t="s">
        <v>62</v>
      </c>
      <c r="E336" s="71">
        <v>70959013</v>
      </c>
      <c r="F336" s="71">
        <v>6</v>
      </c>
      <c r="G336" s="2" t="s">
        <v>289</v>
      </c>
      <c r="H336" s="63">
        <v>273000</v>
      </c>
      <c r="I336" s="63">
        <v>70000</v>
      </c>
      <c r="J336" s="41">
        <v>10000</v>
      </c>
      <c r="K336" s="124">
        <v>10000</v>
      </c>
      <c r="L336" s="107"/>
    </row>
    <row r="337" spans="1:12" ht="13.5" thickBot="1" x14ac:dyDescent="0.25">
      <c r="A337" s="99">
        <v>75</v>
      </c>
      <c r="B337" s="75" t="s">
        <v>441</v>
      </c>
      <c r="C337" s="13" t="s">
        <v>14</v>
      </c>
      <c r="D337" s="61" t="s">
        <v>46</v>
      </c>
      <c r="E337" s="93">
        <v>64601749</v>
      </c>
      <c r="F337" s="93">
        <v>65</v>
      </c>
      <c r="G337" s="13" t="s">
        <v>294</v>
      </c>
      <c r="H337" s="77">
        <v>500000</v>
      </c>
      <c r="I337" s="77">
        <v>100000</v>
      </c>
      <c r="J337" s="60">
        <v>35000</v>
      </c>
      <c r="K337" s="126">
        <v>50000</v>
      </c>
      <c r="L337" s="111"/>
    </row>
    <row r="338" spans="1:12" ht="16.5" thickBot="1" x14ac:dyDescent="0.3">
      <c r="A338" s="155" t="s">
        <v>281</v>
      </c>
      <c r="B338" s="156"/>
      <c r="C338" s="157"/>
      <c r="D338" s="78"/>
      <c r="E338" s="79"/>
      <c r="F338" s="79"/>
      <c r="G338" s="21"/>
      <c r="H338" s="70"/>
      <c r="I338" s="70"/>
      <c r="J338" s="80">
        <f>SUM(J263:J337)</f>
        <v>1915000</v>
      </c>
      <c r="K338" s="80">
        <f>SUM(K263:K337)</f>
        <v>2090000</v>
      </c>
      <c r="L338" s="80"/>
    </row>
    <row r="339" spans="1:12" ht="25.5" x14ac:dyDescent="0.2">
      <c r="A339" s="81">
        <v>1</v>
      </c>
      <c r="B339" s="68" t="s">
        <v>442</v>
      </c>
      <c r="C339" s="12" t="s">
        <v>221</v>
      </c>
      <c r="D339" s="37" t="s">
        <v>380</v>
      </c>
      <c r="E339" s="68">
        <v>535028</v>
      </c>
      <c r="F339" s="68">
        <v>92</v>
      </c>
      <c r="G339" s="12" t="s">
        <v>111</v>
      </c>
      <c r="H339" s="69">
        <v>2700000</v>
      </c>
      <c r="I339" s="69">
        <v>90000</v>
      </c>
      <c r="J339" s="65">
        <v>10000</v>
      </c>
      <c r="K339" s="112">
        <v>10000</v>
      </c>
      <c r="L339" s="112"/>
    </row>
    <row r="340" spans="1:12" x14ac:dyDescent="0.2">
      <c r="A340" s="85">
        <v>2</v>
      </c>
      <c r="B340" s="71" t="s">
        <v>442</v>
      </c>
      <c r="C340" s="2" t="s">
        <v>179</v>
      </c>
      <c r="D340" s="47" t="s">
        <v>178</v>
      </c>
      <c r="E340" s="71">
        <v>26660245</v>
      </c>
      <c r="F340" s="71">
        <v>100</v>
      </c>
      <c r="G340" s="2" t="s">
        <v>353</v>
      </c>
      <c r="H340" s="63">
        <v>270735</v>
      </c>
      <c r="I340" s="63">
        <v>80000</v>
      </c>
      <c r="J340" s="52">
        <v>0</v>
      </c>
      <c r="K340" s="115">
        <v>0</v>
      </c>
      <c r="L340" s="115"/>
    </row>
    <row r="341" spans="1:12" x14ac:dyDescent="0.2">
      <c r="A341" s="85">
        <v>3</v>
      </c>
      <c r="B341" s="71" t="s">
        <v>442</v>
      </c>
      <c r="C341" s="2" t="s">
        <v>142</v>
      </c>
      <c r="D341" s="47" t="s">
        <v>710</v>
      </c>
      <c r="E341" s="71">
        <v>27044432</v>
      </c>
      <c r="F341" s="71">
        <v>45</v>
      </c>
      <c r="G341" s="2" t="s">
        <v>419</v>
      </c>
      <c r="H341" s="63">
        <v>300000</v>
      </c>
      <c r="I341" s="63">
        <v>150000</v>
      </c>
      <c r="J341" s="52">
        <v>0</v>
      </c>
      <c r="K341" s="115">
        <v>15000</v>
      </c>
      <c r="L341" s="115"/>
    </row>
    <row r="342" spans="1:12" ht="22.5" x14ac:dyDescent="0.2">
      <c r="A342" s="85">
        <v>4</v>
      </c>
      <c r="B342" s="71" t="s">
        <v>442</v>
      </c>
      <c r="C342" s="2" t="s">
        <v>49</v>
      </c>
      <c r="D342" s="47" t="s">
        <v>711</v>
      </c>
      <c r="E342" s="71">
        <v>26550881</v>
      </c>
      <c r="F342" s="71">
        <v>147</v>
      </c>
      <c r="G342" s="2" t="s">
        <v>712</v>
      </c>
      <c r="H342" s="63">
        <v>484400</v>
      </c>
      <c r="I342" s="63">
        <v>80000</v>
      </c>
      <c r="J342" s="52">
        <v>0</v>
      </c>
      <c r="K342" s="115">
        <v>15000</v>
      </c>
      <c r="L342" s="115"/>
    </row>
    <row r="343" spans="1:12" x14ac:dyDescent="0.2">
      <c r="A343" s="85">
        <v>5</v>
      </c>
      <c r="B343" s="86" t="s">
        <v>442</v>
      </c>
      <c r="C343" s="2" t="s">
        <v>49</v>
      </c>
      <c r="D343" s="47" t="s">
        <v>713</v>
      </c>
      <c r="E343" s="71">
        <v>22890785</v>
      </c>
      <c r="F343" s="71">
        <v>152</v>
      </c>
      <c r="G343" s="2" t="s">
        <v>290</v>
      </c>
      <c r="H343" s="63">
        <v>558400</v>
      </c>
      <c r="I343" s="63">
        <v>40000</v>
      </c>
      <c r="J343" s="52">
        <v>0</v>
      </c>
      <c r="K343" s="115">
        <v>0</v>
      </c>
      <c r="L343" s="115"/>
    </row>
    <row r="344" spans="1:12" x14ac:dyDescent="0.2">
      <c r="A344" s="85">
        <v>6</v>
      </c>
      <c r="B344" s="71" t="s">
        <v>442</v>
      </c>
      <c r="C344" s="2" t="s">
        <v>446</v>
      </c>
      <c r="D344" s="46" t="s">
        <v>566</v>
      </c>
      <c r="E344" s="71">
        <v>63696045</v>
      </c>
      <c r="F344" s="71">
        <v>293</v>
      </c>
      <c r="G344" s="2" t="s">
        <v>299</v>
      </c>
      <c r="H344" s="63">
        <v>2100000</v>
      </c>
      <c r="I344" s="63">
        <v>300000</v>
      </c>
      <c r="J344" s="52">
        <v>60000</v>
      </c>
      <c r="K344" s="115">
        <v>60000</v>
      </c>
      <c r="L344" s="115"/>
    </row>
    <row r="345" spans="1:12" x14ac:dyDescent="0.2">
      <c r="A345" s="85">
        <v>7</v>
      </c>
      <c r="B345" s="71" t="s">
        <v>442</v>
      </c>
      <c r="C345" s="2" t="s">
        <v>446</v>
      </c>
      <c r="D345" s="46" t="s">
        <v>567</v>
      </c>
      <c r="E345" s="71">
        <v>60801263</v>
      </c>
      <c r="F345" s="71">
        <v>32</v>
      </c>
      <c r="G345" s="2" t="s">
        <v>304</v>
      </c>
      <c r="H345" s="63">
        <v>47000</v>
      </c>
      <c r="I345" s="63">
        <v>20000</v>
      </c>
      <c r="J345" s="52">
        <v>10000</v>
      </c>
      <c r="K345" s="115">
        <v>0</v>
      </c>
      <c r="L345" s="115"/>
    </row>
    <row r="346" spans="1:12" ht="25.5" x14ac:dyDescent="0.2">
      <c r="A346" s="85">
        <v>8</v>
      </c>
      <c r="B346" s="71" t="s">
        <v>442</v>
      </c>
      <c r="C346" s="2" t="s">
        <v>714</v>
      </c>
      <c r="D346" s="46" t="s">
        <v>343</v>
      </c>
      <c r="E346" s="71">
        <v>26999501</v>
      </c>
      <c r="F346" s="71">
        <v>230</v>
      </c>
      <c r="G346" s="2" t="s">
        <v>384</v>
      </c>
      <c r="H346" s="63">
        <v>1380000</v>
      </c>
      <c r="I346" s="63">
        <v>400000</v>
      </c>
      <c r="J346" s="52">
        <v>60000</v>
      </c>
      <c r="K346" s="115">
        <v>50000</v>
      </c>
      <c r="L346" s="115"/>
    </row>
    <row r="347" spans="1:12" ht="25.5" x14ac:dyDescent="0.2">
      <c r="A347" s="85">
        <v>9</v>
      </c>
      <c r="B347" s="71" t="s">
        <v>442</v>
      </c>
      <c r="C347" s="2" t="s">
        <v>715</v>
      </c>
      <c r="D347" s="46" t="s">
        <v>716</v>
      </c>
      <c r="E347" s="71">
        <v>27847861</v>
      </c>
      <c r="F347" s="71">
        <v>230</v>
      </c>
      <c r="G347" s="2" t="s">
        <v>299</v>
      </c>
      <c r="H347" s="63">
        <v>1550000</v>
      </c>
      <c r="I347" s="63">
        <v>300000</v>
      </c>
      <c r="J347" s="52">
        <v>0</v>
      </c>
      <c r="K347" s="115">
        <v>50000</v>
      </c>
      <c r="L347" s="115"/>
    </row>
    <row r="348" spans="1:12" x14ac:dyDescent="0.2">
      <c r="A348" s="85">
        <v>10</v>
      </c>
      <c r="B348" s="71" t="s">
        <v>442</v>
      </c>
      <c r="C348" s="2" t="s">
        <v>454</v>
      </c>
      <c r="D348" s="46" t="s">
        <v>354</v>
      </c>
      <c r="E348" s="71">
        <v>64986179</v>
      </c>
      <c r="F348" s="73">
        <v>1547</v>
      </c>
      <c r="G348" s="2" t="s">
        <v>292</v>
      </c>
      <c r="H348" s="63">
        <v>483500</v>
      </c>
      <c r="I348" s="63">
        <v>60000</v>
      </c>
      <c r="J348" s="52">
        <v>20000</v>
      </c>
      <c r="K348" s="115">
        <v>10000</v>
      </c>
      <c r="L348" s="115"/>
    </row>
    <row r="349" spans="1:12" x14ac:dyDescent="0.2">
      <c r="A349" s="85">
        <v>11</v>
      </c>
      <c r="B349" s="71" t="s">
        <v>442</v>
      </c>
      <c r="C349" s="2" t="s">
        <v>199</v>
      </c>
      <c r="D349" s="46" t="s">
        <v>423</v>
      </c>
      <c r="E349" s="71">
        <v>70239886</v>
      </c>
      <c r="F349" s="71">
        <v>78</v>
      </c>
      <c r="G349" s="2" t="s">
        <v>294</v>
      </c>
      <c r="H349" s="63">
        <v>600500</v>
      </c>
      <c r="I349" s="63">
        <v>133000</v>
      </c>
      <c r="J349" s="52">
        <v>25000</v>
      </c>
      <c r="K349" s="115">
        <v>25000</v>
      </c>
      <c r="L349" s="115"/>
    </row>
    <row r="350" spans="1:12" ht="25.5" x14ac:dyDescent="0.2">
      <c r="A350" s="85">
        <v>12</v>
      </c>
      <c r="B350" s="71" t="s">
        <v>442</v>
      </c>
      <c r="C350" s="2" t="s">
        <v>19</v>
      </c>
      <c r="D350" s="47" t="s">
        <v>717</v>
      </c>
      <c r="E350" s="71">
        <v>494917</v>
      </c>
      <c r="F350" s="71">
        <v>214</v>
      </c>
      <c r="G350" s="2" t="s">
        <v>718</v>
      </c>
      <c r="H350" s="63">
        <v>4227000</v>
      </c>
      <c r="I350" s="63">
        <v>200000</v>
      </c>
      <c r="J350" s="52">
        <v>0</v>
      </c>
      <c r="K350" s="115">
        <v>60000</v>
      </c>
      <c r="L350" s="115"/>
    </row>
    <row r="351" spans="1:12" ht="25.5" x14ac:dyDescent="0.2">
      <c r="A351" s="85">
        <v>13</v>
      </c>
      <c r="B351" s="71" t="s">
        <v>442</v>
      </c>
      <c r="C351" s="2" t="s">
        <v>24</v>
      </c>
      <c r="D351" s="47" t="s">
        <v>61</v>
      </c>
      <c r="E351" s="71">
        <v>67341667</v>
      </c>
      <c r="F351" s="71">
        <v>40</v>
      </c>
      <c r="G351" s="2" t="s">
        <v>228</v>
      </c>
      <c r="H351" s="63">
        <v>450000</v>
      </c>
      <c r="I351" s="63">
        <v>90000</v>
      </c>
      <c r="J351" s="52">
        <v>25000</v>
      </c>
      <c r="K351" s="115">
        <v>15000</v>
      </c>
      <c r="L351" s="115"/>
    </row>
    <row r="352" spans="1:12" x14ac:dyDescent="0.2">
      <c r="A352" s="85">
        <v>14</v>
      </c>
      <c r="B352" s="86" t="s">
        <v>442</v>
      </c>
      <c r="C352" s="2" t="s">
        <v>31</v>
      </c>
      <c r="D352" s="47" t="s">
        <v>719</v>
      </c>
      <c r="E352" s="71">
        <v>22876928</v>
      </c>
      <c r="F352" s="71">
        <v>52</v>
      </c>
      <c r="G352" s="2" t="s">
        <v>294</v>
      </c>
      <c r="H352" s="63">
        <v>95000</v>
      </c>
      <c r="I352" s="63">
        <v>25000</v>
      </c>
      <c r="J352" s="52">
        <v>0</v>
      </c>
      <c r="K352" s="115">
        <v>0</v>
      </c>
      <c r="L352" s="115"/>
    </row>
    <row r="353" spans="1:12" ht="25.5" x14ac:dyDescent="0.2">
      <c r="A353" s="85">
        <v>15</v>
      </c>
      <c r="B353" s="86" t="s">
        <v>442</v>
      </c>
      <c r="C353" s="2" t="s">
        <v>211</v>
      </c>
      <c r="D353" s="46" t="s">
        <v>720</v>
      </c>
      <c r="E353" s="71">
        <v>22718419</v>
      </c>
      <c r="F353" s="71">
        <v>25</v>
      </c>
      <c r="G353" s="2" t="s">
        <v>549</v>
      </c>
      <c r="H353" s="63">
        <v>74550</v>
      </c>
      <c r="I353" s="63">
        <v>26550</v>
      </c>
      <c r="J353" s="52">
        <v>0</v>
      </c>
      <c r="K353" s="115">
        <v>0</v>
      </c>
      <c r="L353" s="115"/>
    </row>
    <row r="354" spans="1:12" ht="25.5" x14ac:dyDescent="0.2">
      <c r="A354" s="85">
        <v>16</v>
      </c>
      <c r="B354" s="71" t="s">
        <v>442</v>
      </c>
      <c r="C354" s="2" t="s">
        <v>407</v>
      </c>
      <c r="D354" s="46" t="s">
        <v>411</v>
      </c>
      <c r="E354" s="71">
        <v>49589202</v>
      </c>
      <c r="F354" s="71">
        <v>75</v>
      </c>
      <c r="G354" s="2" t="s">
        <v>412</v>
      </c>
      <c r="H354" s="63">
        <v>355000</v>
      </c>
      <c r="I354" s="63">
        <v>150000</v>
      </c>
      <c r="J354" s="52">
        <v>20000</v>
      </c>
      <c r="K354" s="115">
        <v>15000</v>
      </c>
      <c r="L354" s="115"/>
    </row>
    <row r="355" spans="1:12" x14ac:dyDescent="0.2">
      <c r="A355" s="85">
        <v>17</v>
      </c>
      <c r="B355" s="71" t="s">
        <v>442</v>
      </c>
      <c r="C355" s="2" t="s">
        <v>120</v>
      </c>
      <c r="D355" s="46" t="s">
        <v>119</v>
      </c>
      <c r="E355" s="71">
        <v>60045345</v>
      </c>
      <c r="F355" s="71">
        <v>62</v>
      </c>
      <c r="G355" s="2" t="s">
        <v>402</v>
      </c>
      <c r="H355" s="63">
        <v>450000</v>
      </c>
      <c r="I355" s="63">
        <v>150000</v>
      </c>
      <c r="J355" s="52">
        <v>25000</v>
      </c>
      <c r="K355" s="115">
        <v>15000</v>
      </c>
      <c r="L355" s="115"/>
    </row>
    <row r="356" spans="1:12" x14ac:dyDescent="0.2">
      <c r="A356" s="85">
        <v>18</v>
      </c>
      <c r="B356" s="5" t="s">
        <v>442</v>
      </c>
      <c r="C356" s="91" t="s">
        <v>721</v>
      </c>
      <c r="D356" s="10" t="s">
        <v>722</v>
      </c>
      <c r="E356" s="71">
        <v>22822771</v>
      </c>
      <c r="F356" s="71">
        <v>11</v>
      </c>
      <c r="G356" s="91" t="s">
        <v>508</v>
      </c>
      <c r="H356" s="63">
        <v>100000</v>
      </c>
      <c r="I356" s="63">
        <v>25000</v>
      </c>
      <c r="J356" s="52">
        <v>0</v>
      </c>
      <c r="K356" s="115">
        <v>0</v>
      </c>
      <c r="L356" s="115"/>
    </row>
    <row r="357" spans="1:12" x14ac:dyDescent="0.2">
      <c r="A357" s="85">
        <v>19</v>
      </c>
      <c r="B357" s="71" t="s">
        <v>442</v>
      </c>
      <c r="C357" s="2" t="s">
        <v>10</v>
      </c>
      <c r="D357" s="46" t="s">
        <v>425</v>
      </c>
      <c r="E357" s="71">
        <v>26676214</v>
      </c>
      <c r="F357" s="71">
        <v>122</v>
      </c>
      <c r="G357" s="2" t="s">
        <v>518</v>
      </c>
      <c r="H357" s="63">
        <v>840000</v>
      </c>
      <c r="I357" s="63">
        <v>80000</v>
      </c>
      <c r="J357" s="52">
        <v>10000</v>
      </c>
      <c r="K357" s="115">
        <v>20000</v>
      </c>
      <c r="L357" s="115"/>
    </row>
    <row r="358" spans="1:12" x14ac:dyDescent="0.2">
      <c r="A358" s="85">
        <v>20</v>
      </c>
      <c r="B358" s="71" t="s">
        <v>442</v>
      </c>
      <c r="C358" s="2" t="s">
        <v>723</v>
      </c>
      <c r="D358" s="47" t="s">
        <v>724</v>
      </c>
      <c r="E358" s="71">
        <v>26517426</v>
      </c>
      <c r="F358" s="71">
        <v>30</v>
      </c>
      <c r="G358" s="2" t="s">
        <v>292</v>
      </c>
      <c r="H358" s="63">
        <v>100000</v>
      </c>
      <c r="I358" s="63">
        <v>20000</v>
      </c>
      <c r="J358" s="52">
        <v>0</v>
      </c>
      <c r="K358" s="115">
        <v>0</v>
      </c>
      <c r="L358" s="115"/>
    </row>
    <row r="359" spans="1:12" ht="25.5" x14ac:dyDescent="0.2">
      <c r="A359" s="85">
        <v>21</v>
      </c>
      <c r="B359" s="71" t="s">
        <v>442</v>
      </c>
      <c r="C359" s="2" t="s">
        <v>446</v>
      </c>
      <c r="D359" s="47" t="s">
        <v>725</v>
      </c>
      <c r="E359" s="71">
        <v>22880429</v>
      </c>
      <c r="F359" s="71">
        <v>8090</v>
      </c>
      <c r="G359" s="2" t="s">
        <v>726</v>
      </c>
      <c r="H359" s="63">
        <v>485000</v>
      </c>
      <c r="I359" s="63">
        <v>60000</v>
      </c>
      <c r="J359" s="52">
        <v>30000</v>
      </c>
      <c r="K359" s="115">
        <v>10000</v>
      </c>
      <c r="L359" s="115"/>
    </row>
    <row r="360" spans="1:12" ht="22.5" x14ac:dyDescent="0.2">
      <c r="A360" s="85">
        <v>22</v>
      </c>
      <c r="B360" s="71" t="s">
        <v>442</v>
      </c>
      <c r="C360" s="2" t="s">
        <v>393</v>
      </c>
      <c r="D360" s="47" t="s">
        <v>50</v>
      </c>
      <c r="E360" s="71">
        <v>64095185</v>
      </c>
      <c r="F360" s="71">
        <v>47</v>
      </c>
      <c r="G360" s="2" t="s">
        <v>353</v>
      </c>
      <c r="H360" s="63">
        <v>49000</v>
      </c>
      <c r="I360" s="63">
        <v>20000</v>
      </c>
      <c r="J360" s="52">
        <v>10000</v>
      </c>
      <c r="K360" s="115">
        <v>10000</v>
      </c>
      <c r="L360" s="115"/>
    </row>
    <row r="361" spans="1:12" ht="22.5" x14ac:dyDescent="0.2">
      <c r="A361" s="85">
        <v>23</v>
      </c>
      <c r="B361" s="71" t="s">
        <v>442</v>
      </c>
      <c r="C361" s="2" t="s">
        <v>49</v>
      </c>
      <c r="D361" s="47" t="s">
        <v>48</v>
      </c>
      <c r="E361" s="71">
        <v>65496825</v>
      </c>
      <c r="F361" s="71">
        <v>80</v>
      </c>
      <c r="G361" s="2" t="s">
        <v>334</v>
      </c>
      <c r="H361" s="63">
        <v>45000</v>
      </c>
      <c r="I361" s="63">
        <v>25000</v>
      </c>
      <c r="J361" s="52">
        <v>10000</v>
      </c>
      <c r="K361" s="115">
        <v>10000</v>
      </c>
      <c r="L361" s="115"/>
    </row>
    <row r="362" spans="1:12" ht="25.5" x14ac:dyDescent="0.2">
      <c r="A362" s="85">
        <v>24</v>
      </c>
      <c r="B362" s="71" t="s">
        <v>442</v>
      </c>
      <c r="C362" s="2" t="s">
        <v>44</v>
      </c>
      <c r="D362" s="47" t="s">
        <v>78</v>
      </c>
      <c r="E362" s="71">
        <v>26632993</v>
      </c>
      <c r="F362" s="73">
        <v>851</v>
      </c>
      <c r="G362" s="2" t="s">
        <v>375</v>
      </c>
      <c r="H362" s="63">
        <v>60000</v>
      </c>
      <c r="I362" s="63">
        <v>30000</v>
      </c>
      <c r="J362" s="52">
        <v>10000</v>
      </c>
      <c r="K362" s="115">
        <v>10000</v>
      </c>
      <c r="L362" s="115"/>
    </row>
    <row r="363" spans="1:12" x14ac:dyDescent="0.2">
      <c r="A363" s="85">
        <v>25</v>
      </c>
      <c r="B363" s="71" t="s">
        <v>442</v>
      </c>
      <c r="C363" s="2" t="s">
        <v>44</v>
      </c>
      <c r="D363" s="46" t="s">
        <v>232</v>
      </c>
      <c r="E363" s="71">
        <v>43961738</v>
      </c>
      <c r="F363" s="71">
        <v>184</v>
      </c>
      <c r="G363" s="2" t="s">
        <v>353</v>
      </c>
      <c r="H363" s="63">
        <v>212000</v>
      </c>
      <c r="I363" s="63">
        <v>100000</v>
      </c>
      <c r="J363" s="52">
        <v>0</v>
      </c>
      <c r="K363" s="115">
        <v>15000</v>
      </c>
      <c r="L363" s="115"/>
    </row>
    <row r="364" spans="1:12" x14ac:dyDescent="0.2">
      <c r="A364" s="85">
        <v>26</v>
      </c>
      <c r="B364" s="71" t="s">
        <v>442</v>
      </c>
      <c r="C364" s="2" t="s">
        <v>155</v>
      </c>
      <c r="D364" s="46" t="s">
        <v>568</v>
      </c>
      <c r="E364" s="71">
        <v>26613484</v>
      </c>
      <c r="F364" s="71">
        <v>20</v>
      </c>
      <c r="G364" s="2" t="s">
        <v>294</v>
      </c>
      <c r="H364" s="63">
        <v>150000</v>
      </c>
      <c r="I364" s="63">
        <v>50000</v>
      </c>
      <c r="J364" s="52">
        <v>15000</v>
      </c>
      <c r="K364" s="115">
        <v>15000</v>
      </c>
      <c r="L364" s="115"/>
    </row>
    <row r="365" spans="1:12" x14ac:dyDescent="0.2">
      <c r="A365" s="85">
        <v>27</v>
      </c>
      <c r="B365" s="86" t="s">
        <v>442</v>
      </c>
      <c r="C365" s="2" t="s">
        <v>446</v>
      </c>
      <c r="D365" s="47" t="s">
        <v>727</v>
      </c>
      <c r="E365" s="71">
        <v>45212643</v>
      </c>
      <c r="F365" s="71">
        <v>121</v>
      </c>
      <c r="G365" s="2" t="s">
        <v>253</v>
      </c>
      <c r="H365" s="63">
        <v>275000</v>
      </c>
      <c r="I365" s="63">
        <v>70000</v>
      </c>
      <c r="J365" s="52">
        <v>15000</v>
      </c>
      <c r="K365" s="115">
        <v>15000</v>
      </c>
      <c r="L365" s="115"/>
    </row>
    <row r="366" spans="1:12" ht="22.5" x14ac:dyDescent="0.2">
      <c r="A366" s="85">
        <v>28</v>
      </c>
      <c r="B366" s="71" t="s">
        <v>442</v>
      </c>
      <c r="C366" s="2" t="s">
        <v>77</v>
      </c>
      <c r="D366" s="46" t="s">
        <v>76</v>
      </c>
      <c r="E366" s="71">
        <v>64095363</v>
      </c>
      <c r="F366" s="71">
        <v>97</v>
      </c>
      <c r="G366" s="2" t="s">
        <v>353</v>
      </c>
      <c r="H366" s="63">
        <v>110000</v>
      </c>
      <c r="I366" s="63">
        <v>33000</v>
      </c>
      <c r="J366" s="52">
        <v>20000</v>
      </c>
      <c r="K366" s="115">
        <v>15000</v>
      </c>
      <c r="L366" s="115"/>
    </row>
    <row r="367" spans="1:12" ht="25.5" x14ac:dyDescent="0.2">
      <c r="A367" s="85">
        <v>29</v>
      </c>
      <c r="B367" s="6" t="s">
        <v>442</v>
      </c>
      <c r="C367" s="2" t="s">
        <v>80</v>
      </c>
      <c r="D367" s="10" t="s">
        <v>569</v>
      </c>
      <c r="E367" s="5">
        <v>27013154</v>
      </c>
      <c r="F367" s="71">
        <v>35</v>
      </c>
      <c r="G367" s="2" t="s">
        <v>265</v>
      </c>
      <c r="H367" s="63">
        <v>180000</v>
      </c>
      <c r="I367" s="63">
        <v>30000</v>
      </c>
      <c r="J367" s="52">
        <v>0</v>
      </c>
      <c r="K367" s="115">
        <v>0</v>
      </c>
      <c r="L367" s="115"/>
    </row>
    <row r="368" spans="1:12" ht="22.5" x14ac:dyDescent="0.2">
      <c r="A368" s="85">
        <v>30</v>
      </c>
      <c r="B368" s="71" t="s">
        <v>442</v>
      </c>
      <c r="C368" s="2" t="s">
        <v>226</v>
      </c>
      <c r="D368" s="46" t="s">
        <v>227</v>
      </c>
      <c r="E368" s="71">
        <v>26993589</v>
      </c>
      <c r="F368" s="71">
        <v>105</v>
      </c>
      <c r="G368" s="2" t="s">
        <v>353</v>
      </c>
      <c r="H368" s="63">
        <v>60000</v>
      </c>
      <c r="I368" s="63">
        <v>25000</v>
      </c>
      <c r="J368" s="52">
        <v>10000</v>
      </c>
      <c r="K368" s="115">
        <v>0</v>
      </c>
      <c r="L368" s="115"/>
    </row>
    <row r="369" spans="1:12" ht="25.5" x14ac:dyDescent="0.2">
      <c r="A369" s="85">
        <v>31</v>
      </c>
      <c r="B369" s="71" t="s">
        <v>442</v>
      </c>
      <c r="C369" s="2" t="s">
        <v>407</v>
      </c>
      <c r="D369" s="47" t="s">
        <v>408</v>
      </c>
      <c r="E369" s="71">
        <v>63696592</v>
      </c>
      <c r="F369" s="71">
        <v>55</v>
      </c>
      <c r="G369" s="2" t="s">
        <v>409</v>
      </c>
      <c r="H369" s="63">
        <v>152000</v>
      </c>
      <c r="I369" s="63">
        <v>103000</v>
      </c>
      <c r="J369" s="52">
        <v>10000</v>
      </c>
      <c r="K369" s="115">
        <v>10000</v>
      </c>
      <c r="L369" s="115"/>
    </row>
    <row r="370" spans="1:12" ht="25.5" x14ac:dyDescent="0.2">
      <c r="A370" s="85">
        <v>32</v>
      </c>
      <c r="B370" s="86" t="s">
        <v>442</v>
      </c>
      <c r="C370" s="2" t="s">
        <v>446</v>
      </c>
      <c r="D370" s="46" t="s">
        <v>728</v>
      </c>
      <c r="E370" s="71">
        <v>60339403</v>
      </c>
      <c r="F370" s="71">
        <v>429</v>
      </c>
      <c r="G370" s="2" t="s">
        <v>326</v>
      </c>
      <c r="H370" s="63">
        <v>4000000</v>
      </c>
      <c r="I370" s="63">
        <v>500000</v>
      </c>
      <c r="J370" s="52">
        <v>120000</v>
      </c>
      <c r="K370" s="115">
        <v>120000</v>
      </c>
      <c r="L370" s="115"/>
    </row>
    <row r="371" spans="1:12" ht="22.5" x14ac:dyDescent="0.2">
      <c r="A371" s="85">
        <v>33</v>
      </c>
      <c r="B371" s="71" t="s">
        <v>442</v>
      </c>
      <c r="C371" s="2" t="s">
        <v>348</v>
      </c>
      <c r="D371" s="47" t="s">
        <v>349</v>
      </c>
      <c r="E371" s="71">
        <v>26618087</v>
      </c>
      <c r="F371" s="71">
        <v>594</v>
      </c>
      <c r="G371" s="91" t="s">
        <v>729</v>
      </c>
      <c r="H371" s="63">
        <v>1450000</v>
      </c>
      <c r="I371" s="63">
        <v>450000</v>
      </c>
      <c r="J371" s="52">
        <v>40000</v>
      </c>
      <c r="K371" s="115">
        <v>30000</v>
      </c>
      <c r="L371" s="115"/>
    </row>
    <row r="372" spans="1:12" ht="22.5" x14ac:dyDescent="0.2">
      <c r="A372" s="85">
        <v>34</v>
      </c>
      <c r="B372" s="71" t="s">
        <v>442</v>
      </c>
      <c r="C372" s="2" t="s">
        <v>75</v>
      </c>
      <c r="D372" s="47" t="s">
        <v>74</v>
      </c>
      <c r="E372" s="71">
        <v>68318529</v>
      </c>
      <c r="F372" s="71">
        <v>102</v>
      </c>
      <c r="G372" s="2" t="s">
        <v>377</v>
      </c>
      <c r="H372" s="63">
        <v>97000</v>
      </c>
      <c r="I372" s="63">
        <v>37000</v>
      </c>
      <c r="J372" s="52">
        <v>15000</v>
      </c>
      <c r="K372" s="115">
        <v>10000</v>
      </c>
      <c r="L372" s="115"/>
    </row>
    <row r="373" spans="1:12" ht="33.75" x14ac:dyDescent="0.2">
      <c r="A373" s="85">
        <v>35</v>
      </c>
      <c r="B373" s="71" t="s">
        <v>442</v>
      </c>
      <c r="C373" s="2" t="s">
        <v>233</v>
      </c>
      <c r="D373" s="47" t="s">
        <v>146</v>
      </c>
      <c r="E373" s="71">
        <v>49589369</v>
      </c>
      <c r="F373" s="71">
        <v>85</v>
      </c>
      <c r="G373" s="2" t="s">
        <v>366</v>
      </c>
      <c r="H373" s="63">
        <v>30000</v>
      </c>
      <c r="I373" s="63">
        <v>25000</v>
      </c>
      <c r="J373" s="52">
        <v>10000</v>
      </c>
      <c r="K373" s="115">
        <v>10000</v>
      </c>
      <c r="L373" s="115"/>
    </row>
    <row r="374" spans="1:12" ht="45" x14ac:dyDescent="0.2">
      <c r="A374" s="85">
        <v>36</v>
      </c>
      <c r="B374" s="71" t="s">
        <v>442</v>
      </c>
      <c r="C374" s="2" t="s">
        <v>730</v>
      </c>
      <c r="D374" s="47" t="s">
        <v>114</v>
      </c>
      <c r="E374" s="71">
        <v>13643223</v>
      </c>
      <c r="F374" s="71">
        <v>234</v>
      </c>
      <c r="G374" s="2" t="s">
        <v>366</v>
      </c>
      <c r="H374" s="63">
        <v>380000</v>
      </c>
      <c r="I374" s="63">
        <v>60000</v>
      </c>
      <c r="J374" s="52">
        <v>25000</v>
      </c>
      <c r="K374" s="115">
        <v>20000</v>
      </c>
      <c r="L374" s="115"/>
    </row>
    <row r="375" spans="1:12" ht="56.25" x14ac:dyDescent="0.2">
      <c r="A375" s="85">
        <v>37</v>
      </c>
      <c r="B375" s="71" t="s">
        <v>442</v>
      </c>
      <c r="C375" s="2" t="s">
        <v>731</v>
      </c>
      <c r="D375" s="46" t="s">
        <v>35</v>
      </c>
      <c r="E375" s="71">
        <v>45212341</v>
      </c>
      <c r="F375" s="71">
        <v>447</v>
      </c>
      <c r="G375" s="2" t="s">
        <v>376</v>
      </c>
      <c r="H375" s="63">
        <v>1600000</v>
      </c>
      <c r="I375" s="63">
        <v>260000</v>
      </c>
      <c r="J375" s="52">
        <v>120000</v>
      </c>
      <c r="K375" s="115">
        <v>100000</v>
      </c>
      <c r="L375" s="115"/>
    </row>
    <row r="376" spans="1:12" ht="25.5" x14ac:dyDescent="0.2">
      <c r="A376" s="85">
        <v>38</v>
      </c>
      <c r="B376" s="71" t="s">
        <v>442</v>
      </c>
      <c r="C376" s="2" t="s">
        <v>570</v>
      </c>
      <c r="D376" s="46" t="s">
        <v>571</v>
      </c>
      <c r="E376" s="71">
        <v>13643240</v>
      </c>
      <c r="F376" s="71">
        <v>294</v>
      </c>
      <c r="G376" s="2" t="s">
        <v>355</v>
      </c>
      <c r="H376" s="63">
        <v>400000</v>
      </c>
      <c r="I376" s="63">
        <v>200000</v>
      </c>
      <c r="J376" s="52">
        <v>20000</v>
      </c>
      <c r="K376" s="115">
        <v>10000</v>
      </c>
      <c r="L376" s="115"/>
    </row>
    <row r="377" spans="1:12" ht="45" x14ac:dyDescent="0.2">
      <c r="A377" s="85">
        <v>39</v>
      </c>
      <c r="B377" s="71" t="s">
        <v>442</v>
      </c>
      <c r="C377" s="2" t="s">
        <v>732</v>
      </c>
      <c r="D377" s="47" t="s">
        <v>342</v>
      </c>
      <c r="E377" s="71">
        <v>13643258</v>
      </c>
      <c r="F377" s="71">
        <v>574</v>
      </c>
      <c r="G377" s="2" t="s">
        <v>373</v>
      </c>
      <c r="H377" s="63">
        <v>96000</v>
      </c>
      <c r="I377" s="63">
        <v>48000</v>
      </c>
      <c r="J377" s="52">
        <v>20000</v>
      </c>
      <c r="K377" s="115">
        <v>20000</v>
      </c>
      <c r="L377" s="115"/>
    </row>
    <row r="378" spans="1:12" ht="25.5" x14ac:dyDescent="0.2">
      <c r="A378" s="85">
        <v>40</v>
      </c>
      <c r="B378" s="71" t="s">
        <v>442</v>
      </c>
      <c r="C378" s="2" t="s">
        <v>446</v>
      </c>
      <c r="D378" s="64" t="s">
        <v>572</v>
      </c>
      <c r="E378" s="71">
        <v>43961410</v>
      </c>
      <c r="F378" s="71">
        <v>132</v>
      </c>
      <c r="G378" s="2" t="s">
        <v>267</v>
      </c>
      <c r="H378" s="63">
        <v>100000</v>
      </c>
      <c r="I378" s="63">
        <v>50000</v>
      </c>
      <c r="J378" s="52">
        <v>20000</v>
      </c>
      <c r="K378" s="115">
        <v>20000</v>
      </c>
      <c r="L378" s="115"/>
    </row>
    <row r="379" spans="1:12" ht="25.5" x14ac:dyDescent="0.2">
      <c r="A379" s="85">
        <v>41</v>
      </c>
      <c r="B379" s="71" t="s">
        <v>442</v>
      </c>
      <c r="C379" s="2" t="s">
        <v>446</v>
      </c>
      <c r="D379" s="47" t="s">
        <v>363</v>
      </c>
      <c r="E379" s="71">
        <v>14617498</v>
      </c>
      <c r="F379" s="71">
        <v>152</v>
      </c>
      <c r="G379" s="2" t="s">
        <v>267</v>
      </c>
      <c r="H379" s="63">
        <v>579000</v>
      </c>
      <c r="I379" s="63">
        <v>50000</v>
      </c>
      <c r="J379" s="52">
        <v>20000</v>
      </c>
      <c r="K379" s="115">
        <v>15000</v>
      </c>
      <c r="L379" s="115"/>
    </row>
    <row r="380" spans="1:12" ht="25.5" x14ac:dyDescent="0.2">
      <c r="A380" s="85">
        <v>42</v>
      </c>
      <c r="B380" s="71" t="s">
        <v>442</v>
      </c>
      <c r="C380" s="2" t="s">
        <v>446</v>
      </c>
      <c r="D380" s="47" t="s">
        <v>360</v>
      </c>
      <c r="E380" s="71">
        <v>45211892</v>
      </c>
      <c r="F380" s="71">
        <v>215</v>
      </c>
      <c r="G380" s="2" t="s">
        <v>292</v>
      </c>
      <c r="H380" s="63">
        <v>750000</v>
      </c>
      <c r="I380" s="63">
        <v>150000</v>
      </c>
      <c r="J380" s="52">
        <v>30000</v>
      </c>
      <c r="K380" s="115">
        <v>35000</v>
      </c>
      <c r="L380" s="115"/>
    </row>
    <row r="381" spans="1:12" ht="25.5" x14ac:dyDescent="0.2">
      <c r="A381" s="85">
        <v>43</v>
      </c>
      <c r="B381" s="71" t="s">
        <v>442</v>
      </c>
      <c r="C381" s="2" t="s">
        <v>733</v>
      </c>
      <c r="D381" s="47" t="s">
        <v>26</v>
      </c>
      <c r="E381" s="71">
        <v>44939281</v>
      </c>
      <c r="F381" s="71">
        <v>326</v>
      </c>
      <c r="G381" s="2" t="s">
        <v>304</v>
      </c>
      <c r="H381" s="63">
        <v>556000</v>
      </c>
      <c r="I381" s="63">
        <v>100000</v>
      </c>
      <c r="J381" s="52">
        <v>30000</v>
      </c>
      <c r="K381" s="115">
        <v>30000</v>
      </c>
      <c r="L381" s="115"/>
    </row>
    <row r="382" spans="1:12" x14ac:dyDescent="0.2">
      <c r="A382" s="85">
        <v>44</v>
      </c>
      <c r="B382" s="71" t="s">
        <v>442</v>
      </c>
      <c r="C382" s="2" t="s">
        <v>446</v>
      </c>
      <c r="D382" s="47" t="s">
        <v>394</v>
      </c>
      <c r="E382" s="71">
        <v>44939370</v>
      </c>
      <c r="F382" s="71">
        <v>54</v>
      </c>
      <c r="G382" s="2" t="s">
        <v>253</v>
      </c>
      <c r="H382" s="63">
        <v>90000</v>
      </c>
      <c r="I382" s="63">
        <v>20000</v>
      </c>
      <c r="J382" s="52">
        <v>10000</v>
      </c>
      <c r="K382" s="115">
        <v>10000</v>
      </c>
      <c r="L382" s="115"/>
    </row>
    <row r="383" spans="1:12" ht="25.5" x14ac:dyDescent="0.2">
      <c r="A383" s="85">
        <v>45</v>
      </c>
      <c r="B383" s="71" t="s">
        <v>442</v>
      </c>
      <c r="C383" s="2" t="s">
        <v>29</v>
      </c>
      <c r="D383" s="47" t="s">
        <v>331</v>
      </c>
      <c r="E383" s="71">
        <v>19013230</v>
      </c>
      <c r="F383" s="71">
        <v>100</v>
      </c>
      <c r="G383" s="2" t="s">
        <v>333</v>
      </c>
      <c r="H383" s="63">
        <v>330000</v>
      </c>
      <c r="I383" s="63">
        <v>30000</v>
      </c>
      <c r="J383" s="52">
        <v>15000</v>
      </c>
      <c r="K383" s="115">
        <v>10000</v>
      </c>
      <c r="L383" s="115"/>
    </row>
    <row r="384" spans="1:12" ht="25.5" x14ac:dyDescent="0.2">
      <c r="A384" s="85">
        <v>46</v>
      </c>
      <c r="B384" s="71" t="s">
        <v>442</v>
      </c>
      <c r="C384" s="2" t="s">
        <v>446</v>
      </c>
      <c r="D384" s="47" t="s">
        <v>147</v>
      </c>
      <c r="E384" s="71">
        <v>48005461</v>
      </c>
      <c r="F384" s="71">
        <v>101</v>
      </c>
      <c r="G384" s="2" t="s">
        <v>267</v>
      </c>
      <c r="H384" s="63">
        <v>80000</v>
      </c>
      <c r="I384" s="63">
        <v>30000</v>
      </c>
      <c r="J384" s="52">
        <v>20000</v>
      </c>
      <c r="K384" s="115">
        <v>15000</v>
      </c>
      <c r="L384" s="115"/>
    </row>
    <row r="385" spans="1:12" ht="34.5" customHeight="1" x14ac:dyDescent="0.2">
      <c r="A385" s="85">
        <v>47</v>
      </c>
      <c r="B385" s="71" t="s">
        <v>442</v>
      </c>
      <c r="C385" s="2" t="s">
        <v>734</v>
      </c>
      <c r="D385" s="47" t="s">
        <v>352</v>
      </c>
      <c r="E385" s="71">
        <v>43961444</v>
      </c>
      <c r="F385" s="71">
        <v>389</v>
      </c>
      <c r="G385" s="2"/>
      <c r="H385" s="63">
        <v>281000</v>
      </c>
      <c r="I385" s="63">
        <v>50000</v>
      </c>
      <c r="J385" s="52">
        <v>20000</v>
      </c>
      <c r="K385" s="115">
        <v>20000</v>
      </c>
      <c r="L385" s="115"/>
    </row>
    <row r="386" spans="1:12" ht="25.5" x14ac:dyDescent="0.2">
      <c r="A386" s="85">
        <v>48</v>
      </c>
      <c r="B386" s="71" t="s">
        <v>442</v>
      </c>
      <c r="C386" s="2" t="s">
        <v>446</v>
      </c>
      <c r="D386" s="47" t="s">
        <v>166</v>
      </c>
      <c r="E386" s="71">
        <v>44939507</v>
      </c>
      <c r="F386" s="71">
        <v>250</v>
      </c>
      <c r="G386" s="2" t="s">
        <v>579</v>
      </c>
      <c r="H386" s="63">
        <v>780000</v>
      </c>
      <c r="I386" s="63">
        <v>200000</v>
      </c>
      <c r="J386" s="52">
        <v>20000</v>
      </c>
      <c r="K386" s="115">
        <v>20000</v>
      </c>
      <c r="L386" s="115"/>
    </row>
    <row r="387" spans="1:12" ht="25.5" x14ac:dyDescent="0.2">
      <c r="A387" s="85">
        <v>49</v>
      </c>
      <c r="B387" s="71" t="s">
        <v>442</v>
      </c>
      <c r="C387" s="2" t="s">
        <v>446</v>
      </c>
      <c r="D387" s="47" t="s">
        <v>362</v>
      </c>
      <c r="E387" s="71">
        <v>48005711</v>
      </c>
      <c r="F387" s="71">
        <v>57</v>
      </c>
      <c r="G387" s="2" t="s">
        <v>193</v>
      </c>
      <c r="H387" s="63">
        <v>150000</v>
      </c>
      <c r="I387" s="63">
        <v>80000</v>
      </c>
      <c r="J387" s="52">
        <v>10000</v>
      </c>
      <c r="K387" s="115">
        <v>0</v>
      </c>
      <c r="L387" s="115"/>
    </row>
    <row r="388" spans="1:12" ht="25.5" x14ac:dyDescent="0.2">
      <c r="A388" s="85">
        <v>50</v>
      </c>
      <c r="B388" s="71" t="s">
        <v>442</v>
      </c>
      <c r="C388" s="2" t="s">
        <v>573</v>
      </c>
      <c r="D388" s="47" t="s">
        <v>574</v>
      </c>
      <c r="E388" s="71">
        <v>42766761</v>
      </c>
      <c r="F388" s="71">
        <v>232</v>
      </c>
      <c r="G388" s="2" t="s">
        <v>550</v>
      </c>
      <c r="H388" s="63">
        <v>300000</v>
      </c>
      <c r="I388" s="63">
        <v>60000</v>
      </c>
      <c r="J388" s="52">
        <v>10000</v>
      </c>
      <c r="K388" s="115">
        <v>10000</v>
      </c>
      <c r="L388" s="115"/>
    </row>
    <row r="389" spans="1:12" ht="25.5" x14ac:dyDescent="0.2">
      <c r="A389" s="85">
        <v>51</v>
      </c>
      <c r="B389" s="71" t="s">
        <v>442</v>
      </c>
      <c r="C389" s="2" t="s">
        <v>735</v>
      </c>
      <c r="D389" s="47" t="s">
        <v>736</v>
      </c>
      <c r="E389" s="71">
        <v>44939256</v>
      </c>
      <c r="F389" s="71">
        <v>119</v>
      </c>
      <c r="G389" s="91" t="s">
        <v>312</v>
      </c>
      <c r="H389" s="63">
        <v>80000</v>
      </c>
      <c r="I389" s="63">
        <v>15000</v>
      </c>
      <c r="J389" s="52">
        <v>0</v>
      </c>
      <c r="K389" s="115">
        <v>0</v>
      </c>
      <c r="L389" s="115"/>
    </row>
    <row r="390" spans="1:12" ht="25.5" x14ac:dyDescent="0.2">
      <c r="A390" s="85">
        <v>52</v>
      </c>
      <c r="B390" s="86" t="s">
        <v>442</v>
      </c>
      <c r="C390" s="2" t="s">
        <v>44</v>
      </c>
      <c r="D390" s="47" t="s">
        <v>737</v>
      </c>
      <c r="E390" s="71">
        <v>45237824</v>
      </c>
      <c r="F390" s="71">
        <v>37</v>
      </c>
      <c r="G390" s="2" t="s">
        <v>738</v>
      </c>
      <c r="H390" s="63">
        <v>36000</v>
      </c>
      <c r="I390" s="63">
        <v>25000</v>
      </c>
      <c r="J390" s="52">
        <v>0</v>
      </c>
      <c r="K390" s="115">
        <v>0</v>
      </c>
      <c r="L390" s="115"/>
    </row>
    <row r="391" spans="1:12" ht="25.5" x14ac:dyDescent="0.2">
      <c r="A391" s="85">
        <v>53</v>
      </c>
      <c r="B391" s="71" t="s">
        <v>442</v>
      </c>
      <c r="C391" s="2" t="s">
        <v>446</v>
      </c>
      <c r="D391" s="47" t="s">
        <v>447</v>
      </c>
      <c r="E391" s="71">
        <v>44939302</v>
      </c>
      <c r="F391" s="71">
        <v>134</v>
      </c>
      <c r="G391" s="2" t="s">
        <v>267</v>
      </c>
      <c r="H391" s="63">
        <v>400000</v>
      </c>
      <c r="I391" s="63">
        <v>70000</v>
      </c>
      <c r="J391" s="52">
        <v>20000</v>
      </c>
      <c r="K391" s="115">
        <v>15000</v>
      </c>
      <c r="L391" s="115"/>
    </row>
    <row r="392" spans="1:12" ht="33.75" x14ac:dyDescent="0.2">
      <c r="A392" s="85">
        <v>54</v>
      </c>
      <c r="B392" s="71" t="s">
        <v>442</v>
      </c>
      <c r="C392" s="2" t="s">
        <v>251</v>
      </c>
      <c r="D392" s="47" t="s">
        <v>148</v>
      </c>
      <c r="E392" s="71">
        <v>43961339</v>
      </c>
      <c r="F392" s="71">
        <v>398</v>
      </c>
      <c r="G392" s="2" t="s">
        <v>266</v>
      </c>
      <c r="H392" s="63">
        <v>400000</v>
      </c>
      <c r="I392" s="63">
        <v>180000</v>
      </c>
      <c r="J392" s="52">
        <v>40000</v>
      </c>
      <c r="K392" s="115">
        <v>35000</v>
      </c>
      <c r="L392" s="115"/>
    </row>
    <row r="393" spans="1:12" ht="25.5" x14ac:dyDescent="0.2">
      <c r="A393" s="85">
        <v>55</v>
      </c>
      <c r="B393" s="71" t="s">
        <v>442</v>
      </c>
      <c r="C393" s="2" t="s">
        <v>22</v>
      </c>
      <c r="D393" s="46" t="s">
        <v>21</v>
      </c>
      <c r="E393" s="71">
        <v>43961363</v>
      </c>
      <c r="F393" s="71">
        <v>113</v>
      </c>
      <c r="G393" s="2" t="s">
        <v>304</v>
      </c>
      <c r="H393" s="63">
        <v>550000</v>
      </c>
      <c r="I393" s="63">
        <v>90000</v>
      </c>
      <c r="J393" s="52">
        <v>80000</v>
      </c>
      <c r="K393" s="115">
        <v>60000</v>
      </c>
      <c r="L393" s="115"/>
    </row>
    <row r="394" spans="1:12" ht="25.5" x14ac:dyDescent="0.2">
      <c r="A394" s="85">
        <v>56</v>
      </c>
      <c r="B394" s="71" t="s">
        <v>442</v>
      </c>
      <c r="C394" s="8" t="s">
        <v>446</v>
      </c>
      <c r="D394" s="42" t="s">
        <v>361</v>
      </c>
      <c r="E394" s="71">
        <v>49561219</v>
      </c>
      <c r="F394" s="71">
        <v>194</v>
      </c>
      <c r="G394" s="2" t="s">
        <v>292</v>
      </c>
      <c r="H394" s="63">
        <v>500000</v>
      </c>
      <c r="I394" s="63">
        <v>110000</v>
      </c>
      <c r="J394" s="52">
        <v>80000</v>
      </c>
      <c r="K394" s="115">
        <v>70000</v>
      </c>
      <c r="L394" s="115"/>
    </row>
    <row r="395" spans="1:12" ht="25.5" x14ac:dyDescent="0.2">
      <c r="A395" s="85">
        <v>57</v>
      </c>
      <c r="B395" s="71" t="s">
        <v>442</v>
      </c>
      <c r="C395" s="8" t="s">
        <v>446</v>
      </c>
      <c r="D395" s="42" t="s">
        <v>231</v>
      </c>
      <c r="E395" s="71">
        <v>19013302</v>
      </c>
      <c r="F395" s="71">
        <v>131</v>
      </c>
      <c r="G395" s="2" t="s">
        <v>304</v>
      </c>
      <c r="H395" s="63">
        <v>177000</v>
      </c>
      <c r="I395" s="63">
        <v>25000</v>
      </c>
      <c r="J395" s="52">
        <v>10000</v>
      </c>
      <c r="K395" s="115">
        <v>10000</v>
      </c>
      <c r="L395" s="115"/>
    </row>
    <row r="396" spans="1:12" ht="25.5" x14ac:dyDescent="0.2">
      <c r="A396" s="85">
        <v>58</v>
      </c>
      <c r="B396" s="71" t="s">
        <v>442</v>
      </c>
      <c r="C396" s="2" t="s">
        <v>446</v>
      </c>
      <c r="D396" s="47" t="s">
        <v>60</v>
      </c>
      <c r="E396" s="71">
        <v>14617455</v>
      </c>
      <c r="F396" s="71">
        <v>152</v>
      </c>
      <c r="G396" s="2" t="s">
        <v>304</v>
      </c>
      <c r="H396" s="63">
        <v>160000</v>
      </c>
      <c r="I396" s="63">
        <v>30000</v>
      </c>
      <c r="J396" s="52">
        <v>15000</v>
      </c>
      <c r="K396" s="115">
        <v>10000</v>
      </c>
      <c r="L396" s="115"/>
    </row>
    <row r="397" spans="1:12" ht="90" x14ac:dyDescent="0.2">
      <c r="A397" s="85">
        <v>59</v>
      </c>
      <c r="B397" s="71" t="s">
        <v>442</v>
      </c>
      <c r="C397" s="2" t="s">
        <v>0</v>
      </c>
      <c r="D397" s="46" t="s">
        <v>145</v>
      </c>
      <c r="E397" s="71">
        <v>43961258</v>
      </c>
      <c r="F397" s="71">
        <v>195</v>
      </c>
      <c r="G397" s="2" t="s">
        <v>267</v>
      </c>
      <c r="H397" s="63">
        <v>360000</v>
      </c>
      <c r="I397" s="63">
        <v>180000</v>
      </c>
      <c r="J397" s="52">
        <v>50000</v>
      </c>
      <c r="K397" s="115">
        <v>45000</v>
      </c>
      <c r="L397" s="115"/>
    </row>
    <row r="398" spans="1:12" ht="33.75" x14ac:dyDescent="0.2">
      <c r="A398" s="85">
        <v>60</v>
      </c>
      <c r="B398" s="86" t="s">
        <v>442</v>
      </c>
      <c r="C398" s="2" t="s">
        <v>739</v>
      </c>
      <c r="D398" s="47" t="s">
        <v>740</v>
      </c>
      <c r="E398" s="71">
        <v>14617935</v>
      </c>
      <c r="F398" s="71">
        <v>50</v>
      </c>
      <c r="G398" s="2" t="s">
        <v>239</v>
      </c>
      <c r="H398" s="63">
        <v>60000</v>
      </c>
      <c r="I398" s="63">
        <v>35000</v>
      </c>
      <c r="J398" s="52">
        <v>0</v>
      </c>
      <c r="K398" s="115">
        <v>0</v>
      </c>
      <c r="L398" s="115"/>
    </row>
    <row r="399" spans="1:12" x14ac:dyDescent="0.2">
      <c r="A399" s="85">
        <v>61</v>
      </c>
      <c r="B399" s="71" t="s">
        <v>442</v>
      </c>
      <c r="C399" s="2" t="s">
        <v>446</v>
      </c>
      <c r="D399" s="47" t="s">
        <v>1</v>
      </c>
      <c r="E399" s="71">
        <v>44939990</v>
      </c>
      <c r="F399" s="71">
        <v>92</v>
      </c>
      <c r="G399" s="2" t="s">
        <v>267</v>
      </c>
      <c r="H399" s="63">
        <v>400000</v>
      </c>
      <c r="I399" s="63">
        <v>15000</v>
      </c>
      <c r="J399" s="52">
        <v>10000</v>
      </c>
      <c r="K399" s="115">
        <v>10000</v>
      </c>
      <c r="L399" s="115"/>
    </row>
    <row r="400" spans="1:12" x14ac:dyDescent="0.2">
      <c r="A400" s="85">
        <v>62</v>
      </c>
      <c r="B400" s="71" t="s">
        <v>442</v>
      </c>
      <c r="C400" s="2" t="s">
        <v>446</v>
      </c>
      <c r="D400" s="47" t="s">
        <v>2</v>
      </c>
      <c r="E400" s="71">
        <v>44940041</v>
      </c>
      <c r="F400" s="71">
        <v>70</v>
      </c>
      <c r="G400" s="2" t="s">
        <v>193</v>
      </c>
      <c r="H400" s="63">
        <v>40000</v>
      </c>
      <c r="I400" s="63">
        <v>20000</v>
      </c>
      <c r="J400" s="52">
        <v>10000</v>
      </c>
      <c r="K400" s="115">
        <v>10000</v>
      </c>
      <c r="L400" s="115"/>
    </row>
    <row r="401" spans="1:12" ht="22.5" x14ac:dyDescent="0.2">
      <c r="A401" s="85">
        <v>63</v>
      </c>
      <c r="B401" s="71" t="s">
        <v>442</v>
      </c>
      <c r="C401" s="2" t="s">
        <v>416</v>
      </c>
      <c r="D401" s="47" t="s">
        <v>283</v>
      </c>
      <c r="E401" s="71">
        <v>43961207</v>
      </c>
      <c r="F401" s="71">
        <v>90</v>
      </c>
      <c r="G401" s="2" t="s">
        <v>387</v>
      </c>
      <c r="H401" s="63">
        <v>80000</v>
      </c>
      <c r="I401" s="63">
        <v>40000</v>
      </c>
      <c r="J401" s="52">
        <v>10000</v>
      </c>
      <c r="K401" s="115">
        <v>10000</v>
      </c>
      <c r="L401" s="115"/>
    </row>
    <row r="402" spans="1:12" x14ac:dyDescent="0.2">
      <c r="A402" s="85">
        <v>64</v>
      </c>
      <c r="B402" s="71" t="s">
        <v>442</v>
      </c>
      <c r="C402" s="2" t="s">
        <v>3</v>
      </c>
      <c r="D402" s="47" t="s">
        <v>4</v>
      </c>
      <c r="E402" s="71">
        <v>45237981</v>
      </c>
      <c r="F402" s="71">
        <v>291</v>
      </c>
      <c r="G402" s="2" t="s">
        <v>292</v>
      </c>
      <c r="H402" s="63">
        <v>2500000</v>
      </c>
      <c r="I402" s="63">
        <v>1500000</v>
      </c>
      <c r="J402" s="52">
        <v>25000</v>
      </c>
      <c r="K402" s="115">
        <v>30000</v>
      </c>
      <c r="L402" s="115"/>
    </row>
    <row r="403" spans="1:12" x14ac:dyDescent="0.2">
      <c r="A403" s="85">
        <v>65</v>
      </c>
      <c r="B403" s="71" t="s">
        <v>442</v>
      </c>
      <c r="C403" s="2" t="s">
        <v>446</v>
      </c>
      <c r="D403" s="47" t="s">
        <v>5</v>
      </c>
      <c r="E403" s="71">
        <v>43961282</v>
      </c>
      <c r="F403" s="71">
        <v>172</v>
      </c>
      <c r="G403" s="2" t="s">
        <v>267</v>
      </c>
      <c r="H403" s="63">
        <v>350000</v>
      </c>
      <c r="I403" s="63">
        <v>50000</v>
      </c>
      <c r="J403" s="52">
        <v>10000</v>
      </c>
      <c r="K403" s="115">
        <v>10000</v>
      </c>
      <c r="L403" s="115"/>
    </row>
    <row r="404" spans="1:12" x14ac:dyDescent="0.2">
      <c r="A404" s="85">
        <v>66</v>
      </c>
      <c r="B404" s="71" t="s">
        <v>442</v>
      </c>
      <c r="C404" s="2" t="s">
        <v>446</v>
      </c>
      <c r="D404" s="46" t="s">
        <v>45</v>
      </c>
      <c r="E404" s="71">
        <v>47999462</v>
      </c>
      <c r="F404" s="71">
        <v>97</v>
      </c>
      <c r="G404" s="2" t="s">
        <v>266</v>
      </c>
      <c r="H404" s="63">
        <v>220000</v>
      </c>
      <c r="I404" s="63">
        <v>30000</v>
      </c>
      <c r="J404" s="52">
        <v>20000</v>
      </c>
      <c r="K404" s="115">
        <v>20000</v>
      </c>
      <c r="L404" s="115"/>
    </row>
    <row r="405" spans="1:12" ht="123.75" customHeight="1" x14ac:dyDescent="0.2">
      <c r="A405" s="85">
        <v>67</v>
      </c>
      <c r="B405" s="71" t="s">
        <v>442</v>
      </c>
      <c r="C405" s="2" t="s">
        <v>6</v>
      </c>
      <c r="D405" s="47" t="s">
        <v>86</v>
      </c>
      <c r="E405" s="71">
        <v>14617790</v>
      </c>
      <c r="F405" s="73">
        <v>1003</v>
      </c>
      <c r="G405" s="2" t="s">
        <v>741</v>
      </c>
      <c r="H405" s="63">
        <v>2550000</v>
      </c>
      <c r="I405" s="63">
        <v>280000</v>
      </c>
      <c r="J405" s="52">
        <v>110000</v>
      </c>
      <c r="K405" s="115">
        <v>100000</v>
      </c>
      <c r="L405" s="127" t="s">
        <v>749</v>
      </c>
    </row>
    <row r="406" spans="1:12" ht="33.75" x14ac:dyDescent="0.2">
      <c r="A406" s="85">
        <v>68</v>
      </c>
      <c r="B406" s="71" t="s">
        <v>442</v>
      </c>
      <c r="C406" s="2" t="s">
        <v>24</v>
      </c>
      <c r="D406" s="56" t="s">
        <v>150</v>
      </c>
      <c r="E406" s="101">
        <v>60339306</v>
      </c>
      <c r="F406" s="101">
        <v>36</v>
      </c>
      <c r="G406" s="35" t="s">
        <v>7</v>
      </c>
      <c r="H406" s="63">
        <v>110000</v>
      </c>
      <c r="I406" s="63">
        <v>25000</v>
      </c>
      <c r="J406" s="52">
        <v>10000</v>
      </c>
      <c r="K406" s="115">
        <v>10000</v>
      </c>
      <c r="L406" s="115"/>
    </row>
    <row r="407" spans="1:12" ht="25.5" x14ac:dyDescent="0.2">
      <c r="A407" s="85">
        <v>69</v>
      </c>
      <c r="B407" s="71" t="s">
        <v>442</v>
      </c>
      <c r="C407" s="2" t="s">
        <v>69</v>
      </c>
      <c r="D407" s="47" t="s">
        <v>115</v>
      </c>
      <c r="E407" s="71">
        <v>60339314</v>
      </c>
      <c r="F407" s="71">
        <v>47</v>
      </c>
      <c r="G407" s="2" t="s">
        <v>248</v>
      </c>
      <c r="H407" s="63">
        <v>70000</v>
      </c>
      <c r="I407" s="63">
        <v>30000</v>
      </c>
      <c r="J407" s="52">
        <v>15000</v>
      </c>
      <c r="K407" s="115">
        <v>15000</v>
      </c>
      <c r="L407" s="115"/>
    </row>
    <row r="408" spans="1:12" ht="13.5" thickBot="1" x14ac:dyDescent="0.25">
      <c r="A408" s="92">
        <v>70</v>
      </c>
      <c r="B408" s="102" t="s">
        <v>442</v>
      </c>
      <c r="C408" s="103" t="s">
        <v>742</v>
      </c>
      <c r="D408" s="104" t="s">
        <v>743</v>
      </c>
      <c r="E408" s="102">
        <v>26672944</v>
      </c>
      <c r="F408" s="93">
        <v>35</v>
      </c>
      <c r="G408" s="13" t="s">
        <v>116</v>
      </c>
      <c r="H408" s="77">
        <v>200000</v>
      </c>
      <c r="I408" s="77">
        <v>100000</v>
      </c>
      <c r="J408" s="53">
        <v>0</v>
      </c>
      <c r="K408" s="117">
        <v>15000</v>
      </c>
      <c r="L408" s="117"/>
    </row>
    <row r="409" spans="1:12" x14ac:dyDescent="0.2">
      <c r="A409" s="105"/>
      <c r="B409" s="105"/>
      <c r="C409" s="105"/>
      <c r="D409" s="105"/>
      <c r="E409" s="105"/>
      <c r="F409" s="105"/>
      <c r="H409" s="105"/>
      <c r="I409" s="106">
        <f>SUM(I339:I408)</f>
        <v>8215550</v>
      </c>
      <c r="J409" s="80">
        <f>SUM(J339:J408)</f>
        <v>1485000</v>
      </c>
      <c r="K409" s="80">
        <f>SUM(K339:K408)</f>
        <v>1450000</v>
      </c>
      <c r="L409" s="80"/>
    </row>
    <row r="410" spans="1:12" x14ac:dyDescent="0.2">
      <c r="I410" s="29"/>
      <c r="J410" s="25"/>
      <c r="K410" s="22"/>
      <c r="L410" s="29"/>
    </row>
  </sheetData>
  <mergeCells count="8">
    <mergeCell ref="A1:L1"/>
    <mergeCell ref="A338:C338"/>
    <mergeCell ref="A11:L11"/>
    <mergeCell ref="A13:C13"/>
    <mergeCell ref="D13:L13"/>
    <mergeCell ref="A40:C40"/>
    <mergeCell ref="A197:C197"/>
    <mergeCell ref="A262:C262"/>
  </mergeCells>
  <pageMargins left="0.23622047244094491" right="0.23622047244094491" top="0.74803149606299213" bottom="0.74803149606299213" header="0.31496062992125984" footer="0.31496062992125984"/>
  <pageSetup paperSize="9" scale="90" fitToHeight="0" orientation="landscape" r:id="rId1"/>
  <headerFooter>
    <oddHeader xml:space="preserve">&amp;C&amp;"Arial,Kurzíva"&amp;12Příloha č. 1 - Tabulka navrhnutých příspěvků - Program I - Podpora celoroční sportovní činnosti </oddHeader>
    <oddFooter>&amp;L&amp;"Arial,Kurzíva"Zastupitelstvo Olomouckého kraje 24. 2. 2012
12.- Příspěvky v oblasti sportu v roce 2012
Příloha č. 1 - Tabulka navrhnutých příspěvků v Programu I - Podpora celoroční sportovní činnosti&amp;R&amp;"Arial,Kurzíva"Stránka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PR I 2012</vt:lpstr>
      <vt:lpstr>'PR I 2012'!Názvy_tisku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Miloslav Machálek</dc:creator>
  <cp:lastModifiedBy>Skopalová Danuše</cp:lastModifiedBy>
  <cp:lastPrinted>2012-01-26T09:23:33Z</cp:lastPrinted>
  <dcterms:created xsi:type="dcterms:W3CDTF">2008-01-21T13:37:40Z</dcterms:created>
  <dcterms:modified xsi:type="dcterms:W3CDTF">2012-01-26T10:22:46Z</dcterms:modified>
</cp:coreProperties>
</file>